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5"/>
  </bookViews>
  <sheets>
    <sheet name="ben jongens" sheetId="1" r:id="rId1"/>
    <sheet name="pup jongens" sheetId="2" r:id="rId2"/>
    <sheet name="pup meisjes" sheetId="3" r:id="rId3"/>
    <sheet name="min jongens" sheetId="4" r:id="rId4"/>
    <sheet name="min meisjes" sheetId="5" r:id="rId5"/>
    <sheet name="ben meisjes" sheetId="6" r:id="rId6"/>
  </sheets>
  <definedNames/>
  <calcPr fullCalcOnLoad="1"/>
</workbook>
</file>

<file path=xl/sharedStrings.xml><?xml version="1.0" encoding="utf-8"?>
<sst xmlns="http://schemas.openxmlformats.org/spreadsheetml/2006/main" count="854" uniqueCount="162">
  <si>
    <t>naam</t>
  </si>
  <si>
    <t>gemeente</t>
  </si>
  <si>
    <t>plaats</t>
  </si>
  <si>
    <t>categorie</t>
  </si>
  <si>
    <t>gesl</t>
  </si>
  <si>
    <t>UITSLAG</t>
  </si>
  <si>
    <t>club</t>
  </si>
  <si>
    <t>nr</t>
  </si>
  <si>
    <t>geb_jr</t>
  </si>
  <si>
    <t>aantal deeln:</t>
  </si>
  <si>
    <t xml:space="preserve"> </t>
  </si>
  <si>
    <t>MIN</t>
  </si>
  <si>
    <t>PUP</t>
  </si>
  <si>
    <t>BEN</t>
  </si>
  <si>
    <t>wedstrijd: ben jongens</t>
  </si>
  <si>
    <t>wedstrijd: pup jongens</t>
  </si>
  <si>
    <t>wedstrijd: pup meisjes</t>
  </si>
  <si>
    <t>wedstrijd: min jongens</t>
  </si>
  <si>
    <t>wedstrijd: min meisjes</t>
  </si>
  <si>
    <t>Henri Lafaut</t>
  </si>
  <si>
    <t>Tielt</t>
  </si>
  <si>
    <t>M</t>
  </si>
  <si>
    <t>AVMO</t>
  </si>
  <si>
    <t>Julie Lafaut</t>
  </si>
  <si>
    <t>V</t>
  </si>
  <si>
    <t>Noor Van Nuffel</t>
  </si>
  <si>
    <t>De Pinte</t>
  </si>
  <si>
    <t>KAAG</t>
  </si>
  <si>
    <t>Tijs Van Nuffel</t>
  </si>
  <si>
    <t>Sien Van Nuffel</t>
  </si>
  <si>
    <t>Bas Deman</t>
  </si>
  <si>
    <t>Tiarno Callens</t>
  </si>
  <si>
    <t>Victor Vansteenkiste</t>
  </si>
  <si>
    <t>Meulebeke</t>
  </si>
  <si>
    <t>Kamiel Guillemyn</t>
  </si>
  <si>
    <t>Fons Guillemyn</t>
  </si>
  <si>
    <t>Alec Vandermeulen</t>
  </si>
  <si>
    <t>Gent</t>
  </si>
  <si>
    <t>Clara Dewispelaere</t>
  </si>
  <si>
    <t>Brussel</t>
  </si>
  <si>
    <t>Saar Vandemoortele</t>
  </si>
  <si>
    <t>Loes Gekiere</t>
  </si>
  <si>
    <t>Ewoud Vandemoortele</t>
  </si>
  <si>
    <t>Per Lampaert</t>
  </si>
  <si>
    <t>Izegem</t>
  </si>
  <si>
    <t>Bent Lampaert</t>
  </si>
  <si>
    <t>Lara Vannieuwenhuyze</t>
  </si>
  <si>
    <t>Kanegem</t>
  </si>
  <si>
    <t>Lisa Timmerman</t>
  </si>
  <si>
    <t>Eduard Cristian Stanciv</t>
  </si>
  <si>
    <t>VV Tielt</t>
  </si>
  <si>
    <t>Thibault Colle</t>
  </si>
  <si>
    <t>Basket Midwest Tielt</t>
  </si>
  <si>
    <t>Isaiah Martins Da Curr</t>
  </si>
  <si>
    <t>Maurice Maerten</t>
  </si>
  <si>
    <t>Laura Bekaert</t>
  </si>
  <si>
    <t>Juul Declercq</t>
  </si>
  <si>
    <t>Zjef Desmedt</t>
  </si>
  <si>
    <t>Thijs Verstuyft</t>
  </si>
  <si>
    <t>Laurens Lemiere</t>
  </si>
  <si>
    <t>Arthur Vandermeulen</t>
  </si>
  <si>
    <t>Simon Vandermeulen</t>
  </si>
  <si>
    <t>Floris Van Nieuwenhuyse</t>
  </si>
  <si>
    <t>Mechelen</t>
  </si>
  <si>
    <t>Lucas Van Nieuwenhuys</t>
  </si>
  <si>
    <t>Lander Van Nieuwenhuye</t>
  </si>
  <si>
    <t>Deinze</t>
  </si>
  <si>
    <t>Niels Van Nieuwenhuyse</t>
  </si>
  <si>
    <t>Oostenrijk</t>
  </si>
  <si>
    <t>David Rainer</t>
  </si>
  <si>
    <t>Daan Serlet</t>
  </si>
  <si>
    <t>DSN</t>
  </si>
  <si>
    <t>Nore Vande Vyvere</t>
  </si>
  <si>
    <t>Cato Deven</t>
  </si>
  <si>
    <t>Poeke</t>
  </si>
  <si>
    <t>Aimé Recour</t>
  </si>
  <si>
    <t>Aalter</t>
  </si>
  <si>
    <t>Nicolas Colle</t>
  </si>
  <si>
    <t>Lili Bouvry</t>
  </si>
  <si>
    <t>Ieme Bouckhuyt</t>
  </si>
  <si>
    <t>Zwevezele</t>
  </si>
  <si>
    <t>Margaux Colle</t>
  </si>
  <si>
    <t>Lars Goethals</t>
  </si>
  <si>
    <t>Wingene</t>
  </si>
  <si>
    <t>Lou Bouvry</t>
  </si>
  <si>
    <t>Nel Bouvry</t>
  </si>
  <si>
    <t>Nathan Stanowski</t>
  </si>
  <si>
    <t>Noa Deven</t>
  </si>
  <si>
    <t>Matheo De Grande</t>
  </si>
  <si>
    <t>Martijn De Grande</t>
  </si>
  <si>
    <t>Alice Delbaere</t>
  </si>
  <si>
    <t>Charles Delbaere</t>
  </si>
  <si>
    <t>Martha Serry</t>
  </si>
  <si>
    <t>Ruiselede</t>
  </si>
  <si>
    <t>Thorre Van der Linden</t>
  </si>
  <si>
    <t>Sint-Niklaas</t>
  </si>
  <si>
    <t>Smart-Sport</t>
  </si>
  <si>
    <t>Mila Van Moerkercke</t>
  </si>
  <si>
    <t>Mauro Van Moerkercke</t>
  </si>
  <si>
    <t>Emile Cannaert</t>
  </si>
  <si>
    <t>Jule Minne</t>
  </si>
  <si>
    <t>Leon Maes</t>
  </si>
  <si>
    <t>Finn Minne</t>
  </si>
  <si>
    <t>Rémi Bogaert</t>
  </si>
  <si>
    <t>Léna Vanecaueye</t>
  </si>
  <si>
    <t>Aude Van Costenoble</t>
  </si>
  <si>
    <t>Luna Van Costenoble</t>
  </si>
  <si>
    <t>Vic Broeckhoven</t>
  </si>
  <si>
    <t>Melsbroek</t>
  </si>
  <si>
    <t>Suerre Allegaert</t>
  </si>
  <si>
    <t>Beau Gotelaere</t>
  </si>
  <si>
    <t>Remi Verstraete</t>
  </si>
  <si>
    <t>Aarsele</t>
  </si>
  <si>
    <t>Kaat Allaeys</t>
  </si>
  <si>
    <t>Oudenaarde</t>
  </si>
  <si>
    <t>KASVO</t>
  </si>
  <si>
    <t>Luna Carron</t>
  </si>
  <si>
    <t>Vince Vanhoutte</t>
  </si>
  <si>
    <t>Olivia Galle</t>
  </si>
  <si>
    <t>Dentergem</t>
  </si>
  <si>
    <t>Tusor-Ansrei Stanciciu</t>
  </si>
  <si>
    <t>Lennert Callens</t>
  </si>
  <si>
    <t>HFCM Meulebeke</t>
  </si>
  <si>
    <t>Manou Callens</t>
  </si>
  <si>
    <t>Fenna Claus</t>
  </si>
  <si>
    <t>Janina Decuman</t>
  </si>
  <si>
    <t>Jasper Maes</t>
  </si>
  <si>
    <t>Vic Seys</t>
  </si>
  <si>
    <t>HAC</t>
  </si>
  <si>
    <t>Naud Seys</t>
  </si>
  <si>
    <t>Luiz Sandevoorde</t>
  </si>
  <si>
    <t>St. Amandsberg</t>
  </si>
  <si>
    <t>Daan De Witte</t>
  </si>
  <si>
    <t>Laura Bearelle</t>
  </si>
  <si>
    <t>Mervé Deroose</t>
  </si>
  <si>
    <t>Lars Verbiest</t>
  </si>
  <si>
    <t>Pittem</t>
  </si>
  <si>
    <t>AVR</t>
  </si>
  <si>
    <t>Olivia Verbiest</t>
  </si>
  <si>
    <t>Marie Van Huylenbrouck</t>
  </si>
  <si>
    <t>Oostrozebeke</t>
  </si>
  <si>
    <t>Victor De Foer</t>
  </si>
  <si>
    <t>Seppe Van Huylenbrouck</t>
  </si>
  <si>
    <t>Lotte Huys</t>
  </si>
  <si>
    <t>Staf Vannieuwenhuyse</t>
  </si>
  <si>
    <t>Tibo Baele</t>
  </si>
  <si>
    <t>Oscar Phlypo</t>
  </si>
  <si>
    <t>KFC Meulebeke</t>
  </si>
  <si>
    <t>Flavie Phlypo</t>
  </si>
  <si>
    <t>Niel Haeve</t>
  </si>
  <si>
    <t xml:space="preserve">lyo Dael </t>
  </si>
  <si>
    <t>Lembeek</t>
  </si>
  <si>
    <t>Kobe Herremans</t>
  </si>
  <si>
    <t>Halle</t>
  </si>
  <si>
    <t>Mauro Voet</t>
  </si>
  <si>
    <t>Benjamins meisjes</t>
  </si>
  <si>
    <t>Benjamins jongens</t>
  </si>
  <si>
    <t>Pupillen meisjes</t>
  </si>
  <si>
    <t>Pupillen jongens</t>
  </si>
  <si>
    <t>Miniemen meisjes</t>
  </si>
  <si>
    <t>Miniemen jongens</t>
  </si>
  <si>
    <t>Kerstcorrida Tielt 26-12-2022  -  Jeugdlopen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</si>
</sst>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0.000"/>
    <numFmt numFmtId="189" formatCode="[$-813]dddd\ d\ mmmm\ yyyy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[$€-2]\ #.##000_);[Red]\([$€-2]\ #.##0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56" applyFont="1" applyAlignment="1">
      <alignment horizontal="left" vertical="center"/>
      <protection/>
    </xf>
    <xf numFmtId="0" fontId="3" fillId="0" borderId="0" xfId="56" applyFont="1" applyAlignment="1">
      <alignment vertical="center"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vertical="center" wrapText="1"/>
      <protection/>
    </xf>
    <xf numFmtId="0" fontId="2" fillId="0" borderId="0" xfId="56" applyFont="1" applyAlignment="1">
      <alignment horizontal="left"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horizontal="center"/>
      <protection/>
    </xf>
    <xf numFmtId="0" fontId="0" fillId="0" borderId="0" xfId="56" applyAlignment="1">
      <alignment horizontal="left"/>
      <protection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4" fillId="0" borderId="0" xfId="56" applyFont="1" applyAlignment="1">
      <alignment horizontal="left"/>
      <protection/>
    </xf>
    <xf numFmtId="0" fontId="4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Fill="1" applyAlignment="1" applyProtection="1">
      <alignment horizontal="left"/>
      <protection locked="0"/>
    </xf>
    <xf numFmtId="0" fontId="3" fillId="0" borderId="0" xfId="56" applyFont="1" applyFill="1" applyAlignment="1" applyProtection="1">
      <alignment vertical="center"/>
      <protection locked="0"/>
    </xf>
    <xf numFmtId="0" fontId="0" fillId="0" borderId="0" xfId="56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56" applyFont="1" applyAlignment="1">
      <alignment horizontal="left" vertical="center"/>
      <protection/>
    </xf>
    <xf numFmtId="0" fontId="2" fillId="0" borderId="0" xfId="56" applyFont="1" applyFill="1" applyAlignment="1" applyProtection="1">
      <alignment vertical="center"/>
      <protection locked="0"/>
    </xf>
    <xf numFmtId="0" fontId="2" fillId="0" borderId="0" xfId="56" applyFont="1" applyAlignment="1">
      <alignment vertical="center"/>
      <protection/>
    </xf>
    <xf numFmtId="0" fontId="2" fillId="0" borderId="0" xfId="56" applyFont="1" applyAlignment="1">
      <alignment horizontal="center" vertical="center"/>
      <protection/>
    </xf>
    <xf numFmtId="0" fontId="2" fillId="0" borderId="0" xfId="56" applyFont="1" applyAlignment="1">
      <alignment vertical="center" wrapText="1"/>
      <protection/>
    </xf>
    <xf numFmtId="0" fontId="0" fillId="0" borderId="0" xfId="56" applyFont="1" applyAlignment="1">
      <alignment horizontal="left"/>
      <protection/>
    </xf>
    <xf numFmtId="0" fontId="0" fillId="0" borderId="0" xfId="56" applyFont="1" applyFill="1" applyAlignment="1" applyProtection="1">
      <alignment horizontal="left"/>
      <protection locked="0"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0" fontId="2" fillId="0" borderId="0" xfId="56" applyFont="1" applyFill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="140" zoomScaleNormal="140" zoomScalePageLayoutView="0" workbookViewId="0" topLeftCell="A1">
      <pane ySplit="1" topLeftCell="A17" activePane="bottomLeft" state="frozen"/>
      <selection pane="topLeft" activeCell="A110" sqref="A110"/>
      <selection pane="bottomLeft" activeCell="A1" sqref="A1:H31"/>
    </sheetView>
  </sheetViews>
  <sheetFormatPr defaultColWidth="9.140625" defaultRowHeight="12.75"/>
  <cols>
    <col min="1" max="1" width="6.57421875" style="11" customWidth="1"/>
    <col min="2" max="2" width="7.00390625" style="11" customWidth="1"/>
    <col min="3" max="3" width="26.8515625" style="12" customWidth="1"/>
    <col min="4" max="4" width="12.8515625" style="12" customWidth="1"/>
    <col min="5" max="5" width="7.140625" style="13" customWidth="1"/>
    <col min="6" max="6" width="4.57421875" style="13" customWidth="1"/>
    <col min="7" max="7" width="13.421875" style="9" customWidth="1"/>
    <col min="8" max="8" width="9.421875" style="9" customWidth="1"/>
    <col min="9" max="16384" width="9.140625" style="9" customWidth="1"/>
  </cols>
  <sheetData>
    <row r="1" spans="1:10" s="2" customFormat="1" ht="37.5" customHeight="1">
      <c r="A1" s="19" t="s">
        <v>5</v>
      </c>
      <c r="B1" s="19"/>
      <c r="C1" s="20" t="s">
        <v>14</v>
      </c>
      <c r="D1" s="21"/>
      <c r="E1" s="22"/>
      <c r="F1" s="22"/>
      <c r="G1" s="21"/>
      <c r="H1" s="21"/>
      <c r="I1" s="23" t="s">
        <v>9</v>
      </c>
      <c r="J1" s="21">
        <f>COUNT(B2:B100)</f>
        <v>29</v>
      </c>
    </row>
    <row r="2" spans="1:10" ht="12.75">
      <c r="A2" s="24" t="s">
        <v>2</v>
      </c>
      <c r="B2" s="25" t="s">
        <v>7</v>
      </c>
      <c r="C2" s="26" t="s">
        <v>0</v>
      </c>
      <c r="D2" s="26" t="s">
        <v>1</v>
      </c>
      <c r="E2" s="27" t="s">
        <v>8</v>
      </c>
      <c r="F2" s="27" t="s">
        <v>4</v>
      </c>
      <c r="G2" s="26" t="s">
        <v>6</v>
      </c>
      <c r="H2" s="26" t="s">
        <v>3</v>
      </c>
      <c r="I2" s="26"/>
      <c r="J2" s="26"/>
    </row>
    <row r="3" spans="1:10" ht="12.75">
      <c r="A3" s="24">
        <v>1</v>
      </c>
      <c r="B3" s="25">
        <v>554</v>
      </c>
      <c r="C3" s="26" t="s">
        <v>77</v>
      </c>
      <c r="D3" s="26" t="s">
        <v>20</v>
      </c>
      <c r="E3" s="27">
        <v>2014</v>
      </c>
      <c r="F3" s="27" t="s">
        <v>21</v>
      </c>
      <c r="G3" s="26" t="s">
        <v>22</v>
      </c>
      <c r="H3" s="26" t="s">
        <v>13</v>
      </c>
      <c r="I3" s="26"/>
      <c r="J3" s="26"/>
    </row>
    <row r="4" spans="1:10" ht="12.75">
      <c r="A4" s="24">
        <v>2</v>
      </c>
      <c r="B4" s="25">
        <v>578</v>
      </c>
      <c r="C4" s="26" t="s">
        <v>103</v>
      </c>
      <c r="D4" s="26" t="s">
        <v>33</v>
      </c>
      <c r="E4" s="27">
        <v>2014</v>
      </c>
      <c r="F4" s="27" t="s">
        <v>21</v>
      </c>
      <c r="G4" s="26">
        <v>0</v>
      </c>
      <c r="H4" s="26" t="s">
        <v>13</v>
      </c>
      <c r="I4" s="26"/>
      <c r="J4" s="26"/>
    </row>
    <row r="5" spans="1:10" ht="12.75">
      <c r="A5" s="24">
        <v>3</v>
      </c>
      <c r="B5" s="25">
        <v>569</v>
      </c>
      <c r="C5" s="26" t="s">
        <v>91</v>
      </c>
      <c r="D5" s="26" t="s">
        <v>47</v>
      </c>
      <c r="E5" s="27">
        <v>2014</v>
      </c>
      <c r="F5" s="27" t="s">
        <v>21</v>
      </c>
      <c r="G5" s="26">
        <v>0</v>
      </c>
      <c r="H5" s="26" t="s">
        <v>13</v>
      </c>
      <c r="I5" s="26"/>
      <c r="J5" s="26"/>
    </row>
    <row r="6" spans="1:10" ht="12.75">
      <c r="A6" s="24">
        <v>4</v>
      </c>
      <c r="B6" s="25">
        <v>512</v>
      </c>
      <c r="C6" s="26" t="s">
        <v>31</v>
      </c>
      <c r="D6" s="26" t="s">
        <v>20</v>
      </c>
      <c r="E6" s="27">
        <v>2014</v>
      </c>
      <c r="F6" s="27" t="s">
        <v>21</v>
      </c>
      <c r="G6" s="26">
        <v>0</v>
      </c>
      <c r="H6" s="26" t="s">
        <v>13</v>
      </c>
      <c r="I6" s="26"/>
      <c r="J6" s="26"/>
    </row>
    <row r="7" spans="1:10" ht="12.75">
      <c r="A7" s="24">
        <v>5</v>
      </c>
      <c r="B7" s="25">
        <v>539</v>
      </c>
      <c r="C7" s="26" t="s">
        <v>60</v>
      </c>
      <c r="D7" s="26" t="s">
        <v>20</v>
      </c>
      <c r="E7" s="27">
        <v>2014</v>
      </c>
      <c r="F7" s="27" t="s">
        <v>21</v>
      </c>
      <c r="G7" s="26" t="s">
        <v>22</v>
      </c>
      <c r="H7" s="26" t="s">
        <v>13</v>
      </c>
      <c r="I7" s="26"/>
      <c r="J7" s="26"/>
    </row>
    <row r="8" spans="1:10" ht="12.75">
      <c r="A8" s="24">
        <v>6</v>
      </c>
      <c r="B8" s="25">
        <v>532</v>
      </c>
      <c r="C8" s="26" t="s">
        <v>54</v>
      </c>
      <c r="D8" s="26" t="s">
        <v>20</v>
      </c>
      <c r="E8" s="27">
        <v>2014</v>
      </c>
      <c r="F8" s="27" t="s">
        <v>21</v>
      </c>
      <c r="G8" s="26" t="s">
        <v>52</v>
      </c>
      <c r="H8" s="26" t="s">
        <v>13</v>
      </c>
      <c r="I8" s="26"/>
      <c r="J8" s="26"/>
    </row>
    <row r="9" spans="1:10" ht="12.75">
      <c r="A9" s="24">
        <v>7</v>
      </c>
      <c r="B9" s="25">
        <v>547</v>
      </c>
      <c r="C9" s="26" t="s">
        <v>69</v>
      </c>
      <c r="D9" s="26" t="s">
        <v>68</v>
      </c>
      <c r="E9" s="27">
        <v>2016</v>
      </c>
      <c r="F9" s="27" t="s">
        <v>21</v>
      </c>
      <c r="G9" s="26">
        <v>0</v>
      </c>
      <c r="H9" s="26" t="s">
        <v>13</v>
      </c>
      <c r="I9" s="26"/>
      <c r="J9" s="26"/>
    </row>
    <row r="10" spans="1:10" ht="12.75">
      <c r="A10" s="24">
        <v>8</v>
      </c>
      <c r="B10" s="25">
        <v>517</v>
      </c>
      <c r="C10" s="26" t="s">
        <v>36</v>
      </c>
      <c r="D10" s="26" t="s">
        <v>37</v>
      </c>
      <c r="E10" s="27">
        <v>2016</v>
      </c>
      <c r="F10" s="27" t="s">
        <v>21</v>
      </c>
      <c r="G10" s="26">
        <v>0</v>
      </c>
      <c r="H10" s="26" t="s">
        <v>13</v>
      </c>
      <c r="I10" s="26"/>
      <c r="J10" s="26"/>
    </row>
    <row r="11" spans="1:10" ht="12.75">
      <c r="A11" s="24">
        <v>9</v>
      </c>
      <c r="B11" s="25">
        <v>523</v>
      </c>
      <c r="C11" s="26" t="s">
        <v>43</v>
      </c>
      <c r="D11" s="26" t="s">
        <v>44</v>
      </c>
      <c r="E11" s="27">
        <v>2014</v>
      </c>
      <c r="F11" s="27" t="s">
        <v>21</v>
      </c>
      <c r="G11" s="26" t="s">
        <v>22</v>
      </c>
      <c r="H11" s="26" t="s">
        <v>13</v>
      </c>
      <c r="I11" s="26"/>
      <c r="J11" s="26"/>
    </row>
    <row r="12" spans="1:10" ht="12.75">
      <c r="A12" s="24">
        <v>10</v>
      </c>
      <c r="B12" s="25">
        <v>528</v>
      </c>
      <c r="C12" s="26" t="s">
        <v>49</v>
      </c>
      <c r="D12" s="26" t="s">
        <v>20</v>
      </c>
      <c r="E12" s="27">
        <v>2014</v>
      </c>
      <c r="F12" s="27" t="s">
        <v>21</v>
      </c>
      <c r="G12" s="26" t="s">
        <v>50</v>
      </c>
      <c r="H12" s="26" t="s">
        <v>13</v>
      </c>
      <c r="I12" s="26"/>
      <c r="J12" s="26"/>
    </row>
    <row r="13" spans="1:10" ht="12.75">
      <c r="A13" s="24">
        <v>11</v>
      </c>
      <c r="B13" s="25">
        <v>509</v>
      </c>
      <c r="C13" s="26" t="s">
        <v>30</v>
      </c>
      <c r="D13" s="26" t="s">
        <v>20</v>
      </c>
      <c r="E13" s="27">
        <v>2014</v>
      </c>
      <c r="F13" s="27" t="s">
        <v>21</v>
      </c>
      <c r="G13" s="26">
        <v>0</v>
      </c>
      <c r="H13" s="26" t="s">
        <v>13</v>
      </c>
      <c r="I13" s="26"/>
      <c r="J13" s="26"/>
    </row>
    <row r="14" spans="1:10" ht="12.75">
      <c r="A14" s="24">
        <v>12</v>
      </c>
      <c r="B14" s="25">
        <v>540</v>
      </c>
      <c r="C14" s="26" t="s">
        <v>61</v>
      </c>
      <c r="D14" s="26" t="s">
        <v>20</v>
      </c>
      <c r="E14" s="27">
        <v>2014</v>
      </c>
      <c r="F14" s="27" t="s">
        <v>21</v>
      </c>
      <c r="G14" s="26">
        <v>0</v>
      </c>
      <c r="H14" s="26" t="s">
        <v>13</v>
      </c>
      <c r="I14" s="26"/>
      <c r="J14" s="26"/>
    </row>
    <row r="15" spans="1:10" ht="12.75">
      <c r="A15" s="24">
        <v>13</v>
      </c>
      <c r="B15" s="25">
        <v>502</v>
      </c>
      <c r="C15" s="26" t="s">
        <v>19</v>
      </c>
      <c r="D15" s="26" t="s">
        <v>20</v>
      </c>
      <c r="E15" s="27">
        <v>2011</v>
      </c>
      <c r="F15" s="27" t="s">
        <v>21</v>
      </c>
      <c r="G15" s="26" t="s">
        <v>22</v>
      </c>
      <c r="H15" s="26" t="s">
        <v>11</v>
      </c>
      <c r="I15" s="26"/>
      <c r="J15" s="26"/>
    </row>
    <row r="16" spans="1:10" ht="12.75">
      <c r="A16" s="24">
        <v>14</v>
      </c>
      <c r="B16" s="25">
        <v>574</v>
      </c>
      <c r="C16" s="26" t="s">
        <v>99</v>
      </c>
      <c r="D16" s="26" t="s">
        <v>47</v>
      </c>
      <c r="E16" s="27">
        <v>2016</v>
      </c>
      <c r="F16" s="27" t="s">
        <v>21</v>
      </c>
      <c r="G16" s="26" t="s">
        <v>22</v>
      </c>
      <c r="H16" s="26" t="s">
        <v>13</v>
      </c>
      <c r="I16" s="26"/>
      <c r="J16" s="26"/>
    </row>
    <row r="17" spans="1:10" ht="12.75">
      <c r="A17" s="24">
        <v>15</v>
      </c>
      <c r="B17" s="25">
        <v>585</v>
      </c>
      <c r="C17" s="26" t="s">
        <v>111</v>
      </c>
      <c r="D17" s="26" t="s">
        <v>112</v>
      </c>
      <c r="E17" s="27">
        <v>2015</v>
      </c>
      <c r="F17" s="27" t="s">
        <v>21</v>
      </c>
      <c r="G17" s="26" t="s">
        <v>22</v>
      </c>
      <c r="H17" s="26" t="s">
        <v>13</v>
      </c>
      <c r="I17" s="26"/>
      <c r="J17" s="26"/>
    </row>
    <row r="18" spans="1:10" ht="12.75">
      <c r="A18" s="24">
        <v>16</v>
      </c>
      <c r="B18" s="25">
        <v>529</v>
      </c>
      <c r="C18" s="26" t="s">
        <v>51</v>
      </c>
      <c r="D18" s="26" t="s">
        <v>20</v>
      </c>
      <c r="E18" s="27">
        <v>2015</v>
      </c>
      <c r="F18" s="27" t="s">
        <v>21</v>
      </c>
      <c r="G18" s="26" t="s">
        <v>52</v>
      </c>
      <c r="H18" s="26" t="s">
        <v>13</v>
      </c>
      <c r="I18" s="26"/>
      <c r="J18" s="26"/>
    </row>
    <row r="19" spans="1:10" ht="12.75">
      <c r="A19" s="24">
        <v>17</v>
      </c>
      <c r="B19" s="25">
        <v>564</v>
      </c>
      <c r="C19" s="26" t="s">
        <v>86</v>
      </c>
      <c r="D19" s="26" t="s">
        <v>20</v>
      </c>
      <c r="E19" s="27">
        <v>2016</v>
      </c>
      <c r="F19" s="27" t="s">
        <v>21</v>
      </c>
      <c r="G19" s="26" t="s">
        <v>22</v>
      </c>
      <c r="H19" s="26" t="s">
        <v>13</v>
      </c>
      <c r="I19" s="26"/>
      <c r="J19" s="26"/>
    </row>
    <row r="20" spans="1:10" ht="12.75">
      <c r="A20" s="24">
        <v>18</v>
      </c>
      <c r="B20" s="25">
        <v>583</v>
      </c>
      <c r="C20" s="26" t="s">
        <v>109</v>
      </c>
      <c r="D20" s="26" t="s">
        <v>20</v>
      </c>
      <c r="E20" s="27">
        <v>2016</v>
      </c>
      <c r="F20" s="27" t="s">
        <v>21</v>
      </c>
      <c r="G20" s="26">
        <v>0</v>
      </c>
      <c r="H20" s="26" t="s">
        <v>13</v>
      </c>
      <c r="I20" s="26"/>
      <c r="J20" s="26"/>
    </row>
    <row r="21" spans="1:10" ht="12.75">
      <c r="A21" s="24">
        <v>19</v>
      </c>
      <c r="B21" s="25">
        <v>535</v>
      </c>
      <c r="C21" s="26" t="s">
        <v>57</v>
      </c>
      <c r="D21" s="26" t="s">
        <v>20</v>
      </c>
      <c r="E21" s="27">
        <v>2016</v>
      </c>
      <c r="F21" s="27" t="s">
        <v>21</v>
      </c>
      <c r="G21" s="26" t="s">
        <v>52</v>
      </c>
      <c r="H21" s="26" t="s">
        <v>13</v>
      </c>
      <c r="I21" s="26"/>
      <c r="J21" s="26"/>
    </row>
    <row r="22" spans="1:10" ht="12.75">
      <c r="A22" s="24">
        <v>20</v>
      </c>
      <c r="B22" s="25">
        <v>530</v>
      </c>
      <c r="C22" s="26" t="s">
        <v>53</v>
      </c>
      <c r="D22" s="26" t="s">
        <v>20</v>
      </c>
      <c r="E22" s="27">
        <v>2015</v>
      </c>
      <c r="F22" s="27" t="s">
        <v>21</v>
      </c>
      <c r="G22" s="26" t="s">
        <v>52</v>
      </c>
      <c r="H22" s="26" t="s">
        <v>13</v>
      </c>
      <c r="I22" s="26"/>
      <c r="J22" s="26"/>
    </row>
    <row r="23" spans="1:10" ht="12.75">
      <c r="A23" s="24">
        <v>21</v>
      </c>
      <c r="B23" s="25">
        <v>552</v>
      </c>
      <c r="C23" s="26" t="s">
        <v>75</v>
      </c>
      <c r="D23" s="26" t="s">
        <v>76</v>
      </c>
      <c r="E23" s="27">
        <v>2016</v>
      </c>
      <c r="F23" s="27" t="s">
        <v>21</v>
      </c>
      <c r="G23" s="26" t="s">
        <v>22</v>
      </c>
      <c r="H23" s="26" t="s">
        <v>13</v>
      </c>
      <c r="I23" s="26"/>
      <c r="J23" s="26"/>
    </row>
    <row r="24" spans="1:10" ht="12.75">
      <c r="A24" s="24">
        <v>22</v>
      </c>
      <c r="B24" s="25">
        <v>567</v>
      </c>
      <c r="C24" s="26" t="s">
        <v>89</v>
      </c>
      <c r="D24" s="26" t="s">
        <v>20</v>
      </c>
      <c r="E24" s="27">
        <v>2014</v>
      </c>
      <c r="F24" s="27" t="s">
        <v>21</v>
      </c>
      <c r="G24" s="26" t="s">
        <v>22</v>
      </c>
      <c r="H24" s="26" t="s">
        <v>13</v>
      </c>
      <c r="I24" s="26"/>
      <c r="J24" s="26"/>
    </row>
    <row r="25" spans="1:10" ht="12.75">
      <c r="A25" s="24">
        <v>23</v>
      </c>
      <c r="B25" s="25">
        <v>541</v>
      </c>
      <c r="C25" s="26" t="s">
        <v>62</v>
      </c>
      <c r="D25" s="26" t="s">
        <v>63</v>
      </c>
      <c r="E25" s="27">
        <v>2016</v>
      </c>
      <c r="F25" s="27" t="s">
        <v>21</v>
      </c>
      <c r="G25" s="26">
        <v>0</v>
      </c>
      <c r="H25" s="26" t="s">
        <v>13</v>
      </c>
      <c r="I25" s="26"/>
      <c r="J25" s="26"/>
    </row>
    <row r="26" spans="1:10" ht="12.75">
      <c r="A26" s="24">
        <v>24</v>
      </c>
      <c r="B26" s="25">
        <v>550</v>
      </c>
      <c r="C26" s="26" t="s">
        <v>78</v>
      </c>
      <c r="D26" s="26" t="s">
        <v>20</v>
      </c>
      <c r="E26" s="27">
        <v>2013</v>
      </c>
      <c r="F26" s="27" t="s">
        <v>24</v>
      </c>
      <c r="G26" s="26" t="s">
        <v>22</v>
      </c>
      <c r="H26" s="26" t="s">
        <v>12</v>
      </c>
      <c r="I26" s="26"/>
      <c r="J26" s="26"/>
    </row>
    <row r="27" spans="1:10" ht="12.75">
      <c r="A27" s="24">
        <v>25</v>
      </c>
      <c r="B27" s="25">
        <v>548</v>
      </c>
      <c r="C27" s="26" t="s">
        <v>70</v>
      </c>
      <c r="D27" s="26" t="s">
        <v>20</v>
      </c>
      <c r="E27" s="27">
        <v>2016</v>
      </c>
      <c r="F27" s="27" t="s">
        <v>21</v>
      </c>
      <c r="G27" s="26">
        <v>0</v>
      </c>
      <c r="H27" s="26" t="s">
        <v>13</v>
      </c>
      <c r="I27" s="26"/>
      <c r="J27" s="26"/>
    </row>
    <row r="28" spans="1:10" ht="12.75">
      <c r="A28" s="24">
        <v>26</v>
      </c>
      <c r="B28" s="25">
        <v>603</v>
      </c>
      <c r="C28" s="26" t="s">
        <v>132</v>
      </c>
      <c r="D28" s="26" t="s">
        <v>131</v>
      </c>
      <c r="E28" s="27">
        <v>2016</v>
      </c>
      <c r="F28" s="27" t="s">
        <v>21</v>
      </c>
      <c r="G28" s="26" t="s">
        <v>10</v>
      </c>
      <c r="H28" s="26" t="s">
        <v>13</v>
      </c>
      <c r="I28" s="26"/>
      <c r="J28" s="26"/>
    </row>
    <row r="29" spans="1:10" ht="12.75">
      <c r="A29" s="24">
        <v>27</v>
      </c>
      <c r="B29" s="25">
        <v>560</v>
      </c>
      <c r="C29" s="26" t="s">
        <v>82</v>
      </c>
      <c r="D29" s="26" t="s">
        <v>83</v>
      </c>
      <c r="E29" s="27">
        <v>2016</v>
      </c>
      <c r="F29" s="27" t="s">
        <v>21</v>
      </c>
      <c r="G29" s="26">
        <v>0</v>
      </c>
      <c r="H29" s="26" t="s">
        <v>13</v>
      </c>
      <c r="I29" s="26"/>
      <c r="J29" s="26"/>
    </row>
    <row r="30" spans="1:10" ht="12.75">
      <c r="A30" s="24">
        <v>28</v>
      </c>
      <c r="B30" s="25">
        <v>543</v>
      </c>
      <c r="C30" s="26" t="s">
        <v>65</v>
      </c>
      <c r="D30" s="26" t="s">
        <v>66</v>
      </c>
      <c r="E30" s="27">
        <v>2016</v>
      </c>
      <c r="F30" s="27" t="s">
        <v>21</v>
      </c>
      <c r="G30" s="26">
        <v>0</v>
      </c>
      <c r="H30" s="26" t="s">
        <v>13</v>
      </c>
      <c r="I30" s="26"/>
      <c r="J30" s="26"/>
    </row>
    <row r="31" spans="1:10" ht="12.75">
      <c r="A31" s="24">
        <v>29</v>
      </c>
      <c r="B31" s="25">
        <v>544</v>
      </c>
      <c r="C31" s="26" t="s">
        <v>67</v>
      </c>
      <c r="D31" s="26" t="s">
        <v>66</v>
      </c>
      <c r="E31" s="27">
        <v>2016</v>
      </c>
      <c r="F31" s="27" t="s">
        <v>21</v>
      </c>
      <c r="G31" s="26">
        <v>0</v>
      </c>
      <c r="H31" s="26" t="s">
        <v>13</v>
      </c>
      <c r="I31" s="26"/>
      <c r="J31" s="26"/>
    </row>
    <row r="32" spans="1:10" ht="12.75">
      <c r="A32" s="24"/>
      <c r="B32" s="25"/>
      <c r="C32" s="26">
        <f>IF(B32="","",(VLOOKUP($B32,#REF!,2)))</f>
      </c>
      <c r="D32" s="26">
        <f>IF(C32="","",(VLOOKUP($B32,#REF!,3)))</f>
      </c>
      <c r="E32" s="27"/>
      <c r="F32" s="27"/>
      <c r="G32" s="26"/>
      <c r="H32" s="26">
        <f>IF(B32="","",(IF(F32="m",(VLOOKUP(E32,#REF!,2)),(VLOOKUP(E32,#REF!,3)))))</f>
      </c>
      <c r="I32" s="26"/>
      <c r="J32" s="26"/>
    </row>
    <row r="33" spans="2:8" ht="15">
      <c r="B33" s="14"/>
      <c r="C33" s="12">
        <f>IF(B33="","",(VLOOKUP($B33,#REF!,2)))</f>
      </c>
      <c r="D33" s="12">
        <f>IF(C33="","",(VLOOKUP($B33,#REF!,3)))</f>
      </c>
      <c r="H33" s="9">
        <f>IF(B33="","",(IF(F33="m",(VLOOKUP(E33,#REF!,2)),(VLOOKUP(E33,#REF!,3)))))</f>
      </c>
    </row>
    <row r="34" spans="2:8" ht="15">
      <c r="B34" s="14"/>
      <c r="C34" s="12">
        <f>IF(B34="","",(VLOOKUP($B34,#REF!,2)))</f>
      </c>
      <c r="D34" s="12">
        <f>IF(C34="","",(VLOOKUP($B34,#REF!,3)))</f>
      </c>
      <c r="H34" s="9">
        <f>IF(B34="","",(IF(F34="m",(VLOOKUP(E34,#REF!,2)),(VLOOKUP(E34,#REF!,3)))))</f>
      </c>
    </row>
    <row r="35" spans="2:8" ht="15">
      <c r="B35" s="14"/>
      <c r="C35" s="12">
        <f>IF(B35="","",(VLOOKUP($B35,#REF!,2)))</f>
      </c>
      <c r="D35" s="12">
        <f>IF(C35="","",(VLOOKUP($B35,#REF!,3)))</f>
      </c>
      <c r="H35" s="9">
        <f>IF(B35="","",(IF(F35="m",(VLOOKUP(E35,#REF!,2)),(VLOOKUP(E35,#REF!,3)))))</f>
      </c>
    </row>
    <row r="36" spans="2:8" ht="15">
      <c r="B36" s="14"/>
      <c r="C36" s="12">
        <f>IF(B36="","",(VLOOKUP($B36,#REF!,2)))</f>
      </c>
      <c r="D36" s="12">
        <f>IF(C36="","",(VLOOKUP($B36,#REF!,3)))</f>
      </c>
      <c r="H36" s="9">
        <f>IF(B36="","",(IF(F36="m",(VLOOKUP(E36,#REF!,2)),(VLOOKUP(E36,#REF!,3)))))</f>
      </c>
    </row>
    <row r="37" spans="2:8" ht="15">
      <c r="B37" s="14"/>
      <c r="C37" s="12">
        <f>IF(B37="","",(VLOOKUP($B37,#REF!,2)))</f>
      </c>
      <c r="D37" s="12">
        <f>IF(C37="","",(VLOOKUP($B37,#REF!,3)))</f>
      </c>
      <c r="H37" s="9">
        <f>IF(B37="","",(IF(F37="m",(VLOOKUP(E37,#REF!,2)),(VLOOKUP(E37,#REF!,3)))))</f>
      </c>
    </row>
    <row r="38" spans="2:8" ht="15">
      <c r="B38" s="14"/>
      <c r="C38" s="12">
        <f>IF(B38="","",(VLOOKUP($B38,#REF!,2)))</f>
      </c>
      <c r="D38" s="12">
        <f>IF(C38="","",(VLOOKUP($B38,#REF!,3)))</f>
      </c>
      <c r="H38" s="9">
        <f>IF(B38="","",(IF(F38="m",(VLOOKUP(E38,#REF!,2)),(VLOOKUP(E38,#REF!,3)))))</f>
      </c>
    </row>
    <row r="39" spans="2:8" ht="15">
      <c r="B39" s="14"/>
      <c r="C39" s="12">
        <f>IF(B39="","",(VLOOKUP($B39,#REF!,2)))</f>
      </c>
      <c r="D39" s="12">
        <f>IF(C39="","",(VLOOKUP($B39,#REF!,3)))</f>
      </c>
      <c r="H39" s="9">
        <f>IF(B39="","",(IF(F39="m",(VLOOKUP(E39,#REF!,2)),(VLOOKUP(E39,#REF!,3)))))</f>
      </c>
    </row>
    <row r="40" spans="2:8" ht="15">
      <c r="B40" s="14"/>
      <c r="C40" s="12">
        <f>IF(B40="","",(VLOOKUP($B40,#REF!,2)))</f>
      </c>
      <c r="D40" s="12">
        <f>IF(C40="","",(VLOOKUP($B40,#REF!,3)))</f>
      </c>
      <c r="H40" s="9">
        <f>IF(B40="","",(IF(F40="m",(VLOOKUP(E40,#REF!,2)),(VLOOKUP(E40,#REF!,3)))))</f>
      </c>
    </row>
    <row r="41" spans="2:8" ht="15">
      <c r="B41" s="14"/>
      <c r="C41" s="12">
        <f>IF(B41="","",(VLOOKUP($B41,#REF!,2)))</f>
      </c>
      <c r="D41" s="12">
        <f>IF(C41="","",(VLOOKUP($B41,#REF!,3)))</f>
      </c>
      <c r="H41" s="9">
        <f>IF(B41="","",(IF(F41="m",(VLOOKUP(E41,#REF!,2)),(VLOOKUP(E41,#REF!,3)))))</f>
      </c>
    </row>
    <row r="42" spans="2:8" ht="15">
      <c r="B42" s="14"/>
      <c r="C42" s="12">
        <f>IF(B42="","",(VLOOKUP($B42,#REF!,2)))</f>
      </c>
      <c r="D42" s="12">
        <f>IF(C42="","",(VLOOKUP($B42,#REF!,3)))</f>
      </c>
      <c r="H42" s="9">
        <f>IF(B42="","",(IF(F42="m",(VLOOKUP(E42,#REF!,2)),(VLOOKUP(E42,#REF!,3)))))</f>
      </c>
    </row>
    <row r="43" spans="2:8" ht="15">
      <c r="B43" s="14"/>
      <c r="C43" s="12">
        <f>IF(B43="","",(VLOOKUP($B43,#REF!,2)))</f>
      </c>
      <c r="D43" s="12">
        <f>IF(C43="","",(VLOOKUP($B43,#REF!,3)))</f>
      </c>
      <c r="H43" s="9">
        <f>IF(B43="","",(IF(F43="m",(VLOOKUP(E43,#REF!,2)),(VLOOKUP(E43,#REF!,3)))))</f>
      </c>
    </row>
    <row r="44" spans="2:8" ht="15">
      <c r="B44" s="14"/>
      <c r="C44" s="12">
        <f>IF(B44="","",(VLOOKUP($B44,#REF!,2)))</f>
      </c>
      <c r="D44" s="12">
        <f>IF(C44="","",(VLOOKUP($B44,#REF!,3)))</f>
      </c>
      <c r="H44" s="9">
        <f>IF(B44="","",(IF(F44="m",(VLOOKUP(E44,#REF!,2)),(VLOOKUP(E44,#REF!,3)))))</f>
      </c>
    </row>
    <row r="45" spans="2:8" ht="15">
      <c r="B45" s="14"/>
      <c r="C45" s="12">
        <f>IF(B45="","",(VLOOKUP($B45,#REF!,2)))</f>
      </c>
      <c r="D45" s="12">
        <f>IF(C45="","",(VLOOKUP($B45,#REF!,3)))</f>
      </c>
      <c r="H45" s="9">
        <f>IF(B45="","",(IF(F45="m",(VLOOKUP(E45,#REF!,2)),(VLOOKUP(E45,#REF!,3)))))</f>
      </c>
    </row>
    <row r="46" spans="2:8" ht="15">
      <c r="B46" s="14"/>
      <c r="C46" s="12">
        <f>IF(B46="","",(VLOOKUP($B46,#REF!,2)))</f>
      </c>
      <c r="D46" s="12">
        <f>IF(C46="","",(VLOOKUP($B46,#REF!,3)))</f>
      </c>
      <c r="H46" s="9">
        <f>IF(B46="","",(IF(F46="m",(VLOOKUP(E46,#REF!,2)),(VLOOKUP(E46,#REF!,3)))))</f>
      </c>
    </row>
    <row r="47" spans="2:8" ht="15">
      <c r="B47" s="14"/>
      <c r="C47" s="12">
        <f>IF(B47="","",(VLOOKUP($B47,#REF!,2)))</f>
      </c>
      <c r="D47" s="12">
        <f>IF(C47="","",(VLOOKUP($B47,#REF!,3)))</f>
      </c>
      <c r="H47" s="9">
        <f>IF(B47="","",(IF(F47="m",(VLOOKUP(E47,#REF!,2)),(VLOOKUP(E47,#REF!,3)))))</f>
      </c>
    </row>
    <row r="48" spans="2:8" ht="15">
      <c r="B48" s="14"/>
      <c r="C48" s="12">
        <f>IF(B48="","",(VLOOKUP($B48,#REF!,2)))</f>
      </c>
      <c r="D48" s="12">
        <f>IF(C48="","",(VLOOKUP($B48,#REF!,3)))</f>
      </c>
      <c r="H48" s="9">
        <f>IF(B48="","",(IF(F48="m",(VLOOKUP(E48,#REF!,2)),(VLOOKUP(E48,#REF!,3)))))</f>
      </c>
    </row>
    <row r="49" spans="2:8" ht="15">
      <c r="B49" s="14"/>
      <c r="C49" s="12">
        <f>IF(B49="","",(VLOOKUP($B49,#REF!,2)))</f>
      </c>
      <c r="D49" s="12">
        <f>IF(C49="","",(VLOOKUP($B49,#REF!,3)))</f>
      </c>
      <c r="H49" s="9">
        <f>IF(B49="","",(IF(F49="m",(VLOOKUP(E49,#REF!,2)),(VLOOKUP(E49,#REF!,3)))))</f>
      </c>
    </row>
    <row r="50" spans="2:8" ht="15">
      <c r="B50" s="14"/>
      <c r="C50" s="12">
        <f>IF(B50="","",(VLOOKUP($B50,#REF!,2)))</f>
      </c>
      <c r="D50" s="12">
        <f>IF(C50="","",(VLOOKUP($B50,#REF!,3)))</f>
      </c>
      <c r="H50" s="9">
        <f>IF(B50="","",(IF(F50="m",(VLOOKUP(E50,#REF!,2)),(VLOOKUP(E50,#REF!,3)))))</f>
      </c>
    </row>
    <row r="51" spans="2:8" ht="15">
      <c r="B51" s="14"/>
      <c r="C51" s="12">
        <f>IF(B51="","",(VLOOKUP($B51,#REF!,2)))</f>
      </c>
      <c r="D51" s="12">
        <f>IF(C51="","",(VLOOKUP($B51,#REF!,3)))</f>
      </c>
      <c r="H51" s="9">
        <f>IF(B51="","",(IF(F51="m",(VLOOKUP(E51,#REF!,2)),(VLOOKUP(E51,#REF!,3)))))</f>
      </c>
    </row>
    <row r="52" spans="2:8" ht="15">
      <c r="B52" s="14"/>
      <c r="C52" s="12">
        <f>IF(B52="","",(VLOOKUP($B52,#REF!,2)))</f>
      </c>
      <c r="D52" s="12">
        <f>IF(C52="","",(VLOOKUP($B52,#REF!,3)))</f>
      </c>
      <c r="H52" s="9">
        <f>IF(B52="","",(IF(F52="m",(VLOOKUP(E52,#REF!,2)),(VLOOKUP(E52,#REF!,3)))))</f>
      </c>
    </row>
    <row r="53" spans="2:8" ht="15">
      <c r="B53" s="14"/>
      <c r="C53" s="12">
        <f>IF(B53="","",(VLOOKUP($B53,#REF!,2)))</f>
      </c>
      <c r="D53" s="12">
        <f>IF(C53="","",(VLOOKUP($B53,#REF!,3)))</f>
      </c>
      <c r="H53" s="9">
        <f>IF(B53="","",(IF(F53="m",(VLOOKUP(E53,#REF!,2)),(VLOOKUP(E53,#REF!,3)))))</f>
      </c>
    </row>
    <row r="54" spans="2:8" ht="15">
      <c r="B54" s="14"/>
      <c r="C54" s="12">
        <f>IF(B54="","",(VLOOKUP($B54,#REF!,2)))</f>
      </c>
      <c r="H54" s="9">
        <f>IF(B54="","",(IF(F54="m",(VLOOKUP(E54,#REF!,2)),(VLOOKUP(E54,#REF!,3)))))</f>
      </c>
    </row>
    <row r="55" spans="2:8" ht="15">
      <c r="B55" s="14"/>
      <c r="C55" s="12">
        <f>IF(B55="","",(VLOOKUP($B55,#REF!,2)))</f>
      </c>
      <c r="H55" s="9">
        <f>IF(B55="","",(IF(F55="m",(VLOOKUP(E55,#REF!,2)),(VLOOKUP(E55,#REF!,3)))))</f>
      </c>
    </row>
    <row r="56" spans="2:8" ht="15">
      <c r="B56" s="14"/>
      <c r="C56" s="12">
        <f>IF(B56="","",(VLOOKUP($B56,#REF!,2)))</f>
      </c>
      <c r="H56" s="9">
        <f>IF(B56="","",(IF(F56="m",(VLOOKUP(E56,#REF!,2)),(VLOOKUP(E56,#REF!,3)))))</f>
      </c>
    </row>
    <row r="57" spans="2:8" ht="15">
      <c r="B57" s="14"/>
      <c r="C57" s="12">
        <f>IF(B57="","",(VLOOKUP($B57,#REF!,2)))</f>
      </c>
      <c r="H57" s="9">
        <f>IF(B57="","",(IF(F57="m",(VLOOKUP(E57,#REF!,2)),(VLOOKUP(E57,#REF!,3)))))</f>
      </c>
    </row>
    <row r="58" spans="2:8" ht="15">
      <c r="B58" s="14"/>
      <c r="C58" s="12">
        <f>IF(B58="","",(VLOOKUP($B58,#REF!,2)))</f>
      </c>
      <c r="H58" s="9">
        <f>IF(B58="","",(IF(F58="m",(VLOOKUP(E58,#REF!,2)),(VLOOKUP(E58,#REF!,3)))))</f>
      </c>
    </row>
    <row r="59" spans="2:8" ht="15">
      <c r="B59" s="14"/>
      <c r="C59" s="12">
        <f>IF(B59="","",(VLOOKUP($B59,#REF!,2)))</f>
      </c>
      <c r="H59" s="9">
        <f>IF(B59="","",(IF(F59="m",(VLOOKUP(E59,#REF!,2)),(VLOOKUP(E59,#REF!,3)))))</f>
      </c>
    </row>
    <row r="60" spans="2:8" ht="15">
      <c r="B60" s="14"/>
      <c r="C60" s="12">
        <f>IF(B60="","",(VLOOKUP($B60,#REF!,2)))</f>
      </c>
      <c r="H60" s="9">
        <f>IF(B60="","",(IF(F60="m",(VLOOKUP(E60,#REF!,2)),(VLOOKUP(E60,#REF!,3)))))</f>
      </c>
    </row>
    <row r="61" spans="2:8" ht="15">
      <c r="B61" s="14"/>
      <c r="C61" s="12">
        <f>IF(B61="","",(VLOOKUP($B61,#REF!,2)))</f>
      </c>
      <c r="H61" s="9">
        <f>IF(B61="","",(IF(F61="m",(VLOOKUP(E61,#REF!,2)),(VLOOKUP(E61,#REF!,3)))))</f>
      </c>
    </row>
    <row r="62" spans="2:8" ht="15">
      <c r="B62" s="14"/>
      <c r="C62" s="12">
        <f>IF(B62="","",(VLOOKUP($B62,#REF!,2)))</f>
      </c>
      <c r="H62" s="9">
        <f>IF(B62="","",(IF(F62="m",(VLOOKUP(E62,#REF!,2)),(VLOOKUP(E62,#REF!,3)))))</f>
      </c>
    </row>
    <row r="63" spans="2:8" ht="15">
      <c r="B63" s="14"/>
      <c r="C63" s="12">
        <f>IF(B63="","",(VLOOKUP($B63,#REF!,2)))</f>
      </c>
      <c r="H63" s="9">
        <f>IF(B63="","",(IF(F63="m",(VLOOKUP(E63,#REF!,2)),(VLOOKUP(E63,#REF!,3)))))</f>
      </c>
    </row>
    <row r="64" spans="2:8" ht="15">
      <c r="B64" s="14"/>
      <c r="C64" s="12">
        <f>IF(B64="","",(VLOOKUP($B64,#REF!,2)))</f>
      </c>
      <c r="H64" s="9">
        <f>IF(B64="","",(IF(F64="m",(VLOOKUP(E64,#REF!,2)),(VLOOKUP(E64,#REF!,3)))))</f>
      </c>
    </row>
    <row r="65" spans="2:8" ht="15">
      <c r="B65" s="14"/>
      <c r="C65" s="12">
        <f>IF(B65="","",(VLOOKUP($B65,#REF!,2)))</f>
      </c>
      <c r="H65" s="9">
        <f>IF(B65="","",(IF(F65="m",(VLOOKUP(E65,#REF!,2)),(VLOOKUP(E65,#REF!,3)))))</f>
      </c>
    </row>
    <row r="66" spans="2:8" ht="15">
      <c r="B66" s="14"/>
      <c r="C66" s="12">
        <f>IF(B66="","",(VLOOKUP($B66,#REF!,2)))</f>
      </c>
      <c r="H66" s="9">
        <f>IF(B66="","",(IF(F66="m",(VLOOKUP(E66,#REF!,2)),(VLOOKUP(E66,#REF!,3)))))</f>
      </c>
    </row>
    <row r="67" spans="2:8" ht="15">
      <c r="B67" s="14"/>
      <c r="C67" s="12">
        <f>IF(B67="","",(VLOOKUP($B67,#REF!,2)))</f>
      </c>
      <c r="H67" s="9">
        <f>IF(B67="","",(IF(F67="m",(VLOOKUP(E67,#REF!,2)),(VLOOKUP(E67,#REF!,3)))))</f>
      </c>
    </row>
    <row r="68" spans="2:8" ht="15">
      <c r="B68" s="14"/>
      <c r="C68" s="12">
        <f>IF(B68="","",(VLOOKUP($B68,#REF!,2)))</f>
      </c>
      <c r="H68" s="9">
        <f>IF(B68="","",(IF(F68="m",(VLOOKUP(E68,#REF!,2)),(VLOOKUP(E68,#REF!,3)))))</f>
      </c>
    </row>
    <row r="69" spans="2:8" ht="15">
      <c r="B69" s="14"/>
      <c r="C69" s="12">
        <f>IF(B69="","",(VLOOKUP($B69,#REF!,2)))</f>
      </c>
      <c r="H69" s="9">
        <f>IF(B69="","",(IF(F69="m",(VLOOKUP(E69,#REF!,2)),(VLOOKUP(E69,#REF!,3)))))</f>
      </c>
    </row>
    <row r="70" spans="2:8" ht="15">
      <c r="B70" s="14"/>
      <c r="C70" s="12">
        <f>IF(B70="","",(VLOOKUP($B70,#REF!,2)))</f>
      </c>
      <c r="H70" s="9">
        <f>IF(B70="","",(IF(F70="m",(VLOOKUP(E70,#REF!,2)),(VLOOKUP(E70,#REF!,3)))))</f>
      </c>
    </row>
    <row r="71" spans="2:8" ht="15">
      <c r="B71" s="14"/>
      <c r="C71" s="12">
        <f>IF(B71="","",(VLOOKUP($B71,#REF!,2)))</f>
      </c>
      <c r="H71" s="9">
        <f>IF(B71="","",(IF(F71="m",(VLOOKUP(E71,#REF!,2)),(VLOOKUP(E71,#REF!,3)))))</f>
      </c>
    </row>
    <row r="72" spans="2:8" ht="15">
      <c r="B72" s="14"/>
      <c r="C72" s="12">
        <f>IF(B72="","",(VLOOKUP($B72,#REF!,2)))</f>
      </c>
      <c r="H72" s="9">
        <f>IF(B72="","",(IF(F72="m",(VLOOKUP(E72,#REF!,2)),(VLOOKUP(E72,#REF!,3)))))</f>
      </c>
    </row>
    <row r="73" spans="2:8" ht="15">
      <c r="B73" s="14"/>
      <c r="C73" s="12">
        <f>IF(B73="","",(VLOOKUP($B73,#REF!,2)))</f>
      </c>
      <c r="H73" s="9">
        <f>IF(B73="","",(IF(F73="m",(VLOOKUP(E73,#REF!,2)),(VLOOKUP(E73,#REF!,3)))))</f>
      </c>
    </row>
    <row r="74" spans="2:8" ht="15">
      <c r="B74" s="14"/>
      <c r="C74" s="12">
        <f>IF(B74="","",(VLOOKUP($B74,#REF!,2)))</f>
      </c>
      <c r="H74" s="9">
        <f>IF(B74="","",(IF(F74="m",(VLOOKUP(E74,#REF!,2)),(VLOOKUP(E74,#REF!,3)))))</f>
      </c>
    </row>
    <row r="75" spans="2:8" ht="15">
      <c r="B75" s="14"/>
      <c r="C75" s="12">
        <f>IF(B75="","",(VLOOKUP($B75,#REF!,2)))</f>
      </c>
      <c r="H75" s="9">
        <f>IF(B75="","",(IF(F75="m",(VLOOKUP(E75,#REF!,2)),(VLOOKUP(E75,#REF!,3)))))</f>
      </c>
    </row>
    <row r="76" spans="2:8" ht="15">
      <c r="B76" s="14"/>
      <c r="C76" s="12">
        <f>IF(B76="","",(VLOOKUP($B76,#REF!,2)))</f>
      </c>
      <c r="H76" s="9">
        <f>IF(B76="","",(IF(F76="m",(VLOOKUP(E76,#REF!,2)),(VLOOKUP(E76,#REF!,3)))))</f>
      </c>
    </row>
    <row r="77" spans="2:8" ht="15">
      <c r="B77" s="14"/>
      <c r="C77" s="12">
        <f>IF(B77="","",(VLOOKUP($B77,#REF!,2)))</f>
      </c>
      <c r="H77" s="9">
        <f>IF(B77="","",(IF(F77="m",(VLOOKUP(E77,#REF!,2)),(VLOOKUP(E77,#REF!,3)))))</f>
      </c>
    </row>
    <row r="78" spans="2:8" ht="15">
      <c r="B78" s="14"/>
      <c r="C78" s="12">
        <f>IF(B78="","",(VLOOKUP($B78,#REF!,2)))</f>
      </c>
      <c r="H78" s="9">
        <f>IF(B78="","",(IF(F78="m",(VLOOKUP(E78,#REF!,2)),(VLOOKUP(E78,#REF!,3)))))</f>
      </c>
    </row>
    <row r="79" spans="2:8" ht="15">
      <c r="B79" s="14"/>
      <c r="C79" s="12">
        <f>IF(B79="","",(VLOOKUP($B79,#REF!,2)))</f>
      </c>
      <c r="H79" s="9">
        <f>IF(B79="","",(IF(F79="m",(VLOOKUP(E79,#REF!,2)),(VLOOKUP(E79,#REF!,3)))))</f>
      </c>
    </row>
    <row r="80" spans="2:8" ht="15">
      <c r="B80" s="14"/>
      <c r="C80" s="12">
        <f>IF(B80="","",(VLOOKUP($B80,#REF!,2)))</f>
      </c>
      <c r="H80" s="9">
        <f>IF(B80="","",(IF(F80="m",(VLOOKUP(E80,#REF!,2)),(VLOOKUP(E80,#REF!,3)))))</f>
      </c>
    </row>
    <row r="81" spans="2:8" ht="15">
      <c r="B81" s="14"/>
      <c r="C81" s="12">
        <f>IF(B81="","",(VLOOKUP($B81,#REF!,2)))</f>
      </c>
      <c r="H81" s="9">
        <f>IF(B81="","",(IF(F81="m",(VLOOKUP(E81,#REF!,2)),(VLOOKUP(E81,#REF!,3)))))</f>
      </c>
    </row>
    <row r="82" spans="2:8" ht="15">
      <c r="B82" s="14"/>
      <c r="C82" s="12">
        <f>IF(B82="","",(VLOOKUP($B82,#REF!,2)))</f>
      </c>
      <c r="H82" s="9">
        <f>IF(B82="","",(IF(F82="m",(VLOOKUP(E82,#REF!,2)),(VLOOKUP(E82,#REF!,3)))))</f>
      </c>
    </row>
    <row r="83" spans="2:8" ht="15">
      <c r="B83" s="14"/>
      <c r="C83" s="12">
        <f>IF(B83="","",(VLOOKUP($B83,#REF!,2)))</f>
      </c>
      <c r="H83" s="9">
        <f>IF(B83="","",(IF(F83="m",(VLOOKUP(E83,#REF!,2)),(VLOOKUP(E83,#REF!,3)))))</f>
      </c>
    </row>
    <row r="84" spans="2:8" ht="15">
      <c r="B84" s="14"/>
      <c r="C84" s="12">
        <f>IF(B84="","",(VLOOKUP($B84,#REF!,2)))</f>
      </c>
      <c r="H84" s="9">
        <f>IF(B84="","",(IF(F84="m",(VLOOKUP(E84,#REF!,2)),(VLOOKUP(E84,#REF!,3)))))</f>
      </c>
    </row>
    <row r="85" spans="2:8" ht="15">
      <c r="B85" s="14"/>
      <c r="C85" s="12">
        <f>IF(B85="","",(VLOOKUP($B85,#REF!,2)))</f>
      </c>
      <c r="H85" s="9">
        <f>IF(B85="","",(IF(F85="m",(VLOOKUP(E85,#REF!,2)),(VLOOKUP(E85,#REF!,3)))))</f>
      </c>
    </row>
    <row r="86" spans="2:8" ht="15">
      <c r="B86" s="14"/>
      <c r="C86" s="12">
        <f>IF(B86="","",(VLOOKUP($B86,#REF!,2)))</f>
      </c>
      <c r="H86" s="9">
        <f>IF(B86="","",(IF(F86="m",(VLOOKUP(E86,#REF!,2)),(VLOOKUP(E86,#REF!,3)))))</f>
      </c>
    </row>
    <row r="87" spans="2:8" ht="15">
      <c r="B87" s="14"/>
      <c r="C87" s="12">
        <f>IF(B87="","",(VLOOKUP($B87,#REF!,2)))</f>
      </c>
      <c r="H87" s="9">
        <f>IF(B87="","",(IF(F87="m",(VLOOKUP(E87,#REF!,2)),(VLOOKUP(E87,#REF!,3)))))</f>
      </c>
    </row>
    <row r="88" spans="2:8" ht="15">
      <c r="B88" s="14"/>
      <c r="H88" s="9">
        <f>IF(B88="","",(IF(F88="m",(VLOOKUP(E88,#REF!,2)),(VLOOKUP(E88,#REF!,3)))))</f>
      </c>
    </row>
    <row r="89" spans="2:8" ht="15">
      <c r="B89" s="14"/>
      <c r="H89" s="9">
        <f>IF(B89="","",(IF(F89="m",(VLOOKUP(E89,#REF!,2)),(VLOOKUP(E89,#REF!,3)))))</f>
      </c>
    </row>
    <row r="90" spans="2:8" ht="15">
      <c r="B90" s="14"/>
      <c r="H90" s="9">
        <f>IF(B90="","",(IF(F90="m",(VLOOKUP(E90,#REF!,2)),(VLOOKUP(E90,#REF!,3)))))</f>
      </c>
    </row>
    <row r="91" spans="2:8" ht="15">
      <c r="B91" s="14"/>
      <c r="H91" s="9">
        <f>IF(B91="","",(IF(F91="m",(VLOOKUP(E91,#REF!,2)),(VLOOKUP(E91,#REF!,3)))))</f>
      </c>
    </row>
    <row r="92" spans="2:8" ht="15">
      <c r="B92" s="14"/>
      <c r="H92" s="9">
        <f>IF(B92="","",(IF(F92="m",(VLOOKUP(E92,#REF!,2)),(VLOOKUP(E92,#REF!,3)))))</f>
      </c>
    </row>
    <row r="93" spans="2:8" ht="15">
      <c r="B93" s="14"/>
      <c r="H93" s="9">
        <f>IF(B93="","",(IF(F93="m",(VLOOKUP(E93,#REF!,2)),(VLOOKUP(E93,#REF!,3)))))</f>
      </c>
    </row>
    <row r="94" spans="2:8" ht="15">
      <c r="B94" s="14"/>
      <c r="H94" s="9">
        <f>IF(B94="","",(IF(F94="m",(VLOOKUP(E94,#REF!,2)),(VLOOKUP(E94,#REF!,3)))))</f>
      </c>
    </row>
    <row r="95" spans="2:8" ht="15">
      <c r="B95" s="14"/>
      <c r="H95" s="9">
        <f>IF(B95="","",(IF(F95="m",(VLOOKUP(E95,#REF!,2)),(VLOOKUP(E95,#REF!,3)))))</f>
      </c>
    </row>
    <row r="96" spans="2:8" ht="15">
      <c r="B96" s="14"/>
      <c r="H96" s="9">
        <f>IF(B96="","",(IF(F96="m",(VLOOKUP(E96,#REF!,2)),(VLOOKUP(E96,#REF!,3)))))</f>
      </c>
    </row>
    <row r="97" spans="2:8" ht="15">
      <c r="B97" s="14"/>
      <c r="H97" s="9">
        <f>IF(B97="","",(IF(F97="m",(VLOOKUP(E97,#REF!,2)),(VLOOKUP(E97,#REF!,3)))))</f>
      </c>
    </row>
    <row r="98" spans="2:8" ht="15">
      <c r="B98" s="14"/>
      <c r="H98" s="9">
        <f>IF(B98="","",(IF(F98="m",(VLOOKUP(E98,#REF!,2)),(VLOOKUP(E98,#REF!,3)))))</f>
      </c>
    </row>
    <row r="99" spans="2:8" ht="15">
      <c r="B99" s="14"/>
      <c r="H99" s="9">
        <f>IF(B99="","",(IF(F99="m",(VLOOKUP(E99,#REF!,2)),(VLOOKUP(E99,#REF!,3)))))</f>
      </c>
    </row>
    <row r="100" spans="2:8" ht="15">
      <c r="B100" s="14"/>
      <c r="H100" s="9">
        <f>IF(B100="","",(IF(F100="m",(VLOOKUP(E100,#REF!,2)),(VLOOKUP(E100,#REF!,3)))))</f>
      </c>
    </row>
  </sheetData>
  <sheetProtection/>
  <conditionalFormatting sqref="G1:G65536">
    <cfRule type="expression" priority="1" dxfId="0" stopIfTrue="1">
      <formula>"0"</formula>
    </cfRule>
  </conditionalFormatting>
  <printOptions/>
  <pageMargins left="0.7" right="0.7" top="0.75" bottom="0.75" header="0.3" footer="0.3"/>
  <pageSetup fitToHeight="0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selection activeCell="A1" sqref="A1:H20"/>
    </sheetView>
  </sheetViews>
  <sheetFormatPr defaultColWidth="9.140625" defaultRowHeight="12.75"/>
  <cols>
    <col min="3" max="3" width="28.421875" style="0" customWidth="1"/>
    <col min="4" max="4" width="11.8515625" style="0" customWidth="1"/>
    <col min="7" max="7" width="8.8515625" style="17" customWidth="1"/>
    <col min="8" max="8" width="8.8515625" style="18" customWidth="1"/>
  </cols>
  <sheetData>
    <row r="1" spans="1:10" ht="31.5">
      <c r="A1" s="1" t="s">
        <v>5</v>
      </c>
      <c r="B1" s="1"/>
      <c r="C1" s="15" t="s">
        <v>15</v>
      </c>
      <c r="D1" s="2"/>
      <c r="E1" s="3"/>
      <c r="F1" s="3"/>
      <c r="G1" s="1"/>
      <c r="H1" s="3"/>
      <c r="I1" s="4" t="s">
        <v>9</v>
      </c>
      <c r="J1" s="2">
        <v>18</v>
      </c>
    </row>
    <row r="2" spans="1:10" ht="12.75">
      <c r="A2" s="5" t="s">
        <v>2</v>
      </c>
      <c r="B2" s="5" t="s">
        <v>7</v>
      </c>
      <c r="C2" s="6" t="s">
        <v>0</v>
      </c>
      <c r="D2" s="6" t="s">
        <v>1</v>
      </c>
      <c r="E2" s="7" t="s">
        <v>8</v>
      </c>
      <c r="F2" s="7" t="s">
        <v>4</v>
      </c>
      <c r="G2" s="5" t="s">
        <v>6</v>
      </c>
      <c r="H2" s="7" t="s">
        <v>3</v>
      </c>
      <c r="I2" s="6"/>
      <c r="J2" s="6"/>
    </row>
    <row r="3" spans="1:10" ht="12.75">
      <c r="A3" s="8">
        <v>1</v>
      </c>
      <c r="B3" s="16">
        <v>576</v>
      </c>
      <c r="C3" s="9" t="s">
        <v>101</v>
      </c>
      <c r="D3" s="9" t="s">
        <v>20</v>
      </c>
      <c r="E3" s="10">
        <v>2012</v>
      </c>
      <c r="F3" s="10" t="s">
        <v>21</v>
      </c>
      <c r="G3" s="8">
        <v>0</v>
      </c>
      <c r="H3" s="10" t="s">
        <v>12</v>
      </c>
      <c r="I3" s="9"/>
      <c r="J3" s="9"/>
    </row>
    <row r="4" spans="1:10" ht="12.75">
      <c r="A4" s="8">
        <v>2</v>
      </c>
      <c r="B4" s="16">
        <v>506</v>
      </c>
      <c r="C4" s="9" t="s">
        <v>28</v>
      </c>
      <c r="D4" s="9" t="s">
        <v>26</v>
      </c>
      <c r="E4" s="10">
        <v>2012</v>
      </c>
      <c r="F4" s="10" t="s">
        <v>21</v>
      </c>
      <c r="G4" s="8" t="s">
        <v>27</v>
      </c>
      <c r="H4" s="10" t="s">
        <v>12</v>
      </c>
      <c r="I4" s="9"/>
      <c r="J4" s="9"/>
    </row>
    <row r="5" spans="1:10" ht="12.75">
      <c r="A5" s="8">
        <v>3</v>
      </c>
      <c r="B5" s="16">
        <v>609</v>
      </c>
      <c r="C5" s="9" t="s">
        <v>135</v>
      </c>
      <c r="D5" s="9" t="s">
        <v>136</v>
      </c>
      <c r="E5" s="10">
        <v>2012</v>
      </c>
      <c r="F5" s="10" t="s">
        <v>21</v>
      </c>
      <c r="G5" s="8" t="s">
        <v>137</v>
      </c>
      <c r="H5" s="10" t="s">
        <v>12</v>
      </c>
      <c r="I5" s="9"/>
      <c r="J5" s="9"/>
    </row>
    <row r="6" spans="1:10" ht="12.75">
      <c r="A6" s="8">
        <v>4</v>
      </c>
      <c r="B6" s="16">
        <v>566</v>
      </c>
      <c r="C6" s="9" t="s">
        <v>88</v>
      </c>
      <c r="D6" s="9" t="s">
        <v>20</v>
      </c>
      <c r="E6" s="10">
        <v>2012</v>
      </c>
      <c r="F6" s="10" t="s">
        <v>21</v>
      </c>
      <c r="G6" s="8" t="s">
        <v>22</v>
      </c>
      <c r="H6" s="10" t="s">
        <v>12</v>
      </c>
      <c r="I6" s="9"/>
      <c r="J6" s="9"/>
    </row>
    <row r="7" spans="1:10" ht="12.75">
      <c r="A7" s="8">
        <v>5</v>
      </c>
      <c r="B7" s="16">
        <v>599</v>
      </c>
      <c r="C7" s="9" t="s">
        <v>129</v>
      </c>
      <c r="D7" s="9" t="s">
        <v>80</v>
      </c>
      <c r="E7" s="10">
        <v>2013</v>
      </c>
      <c r="F7" s="10" t="s">
        <v>21</v>
      </c>
      <c r="G7" s="8" t="s">
        <v>128</v>
      </c>
      <c r="H7" s="10" t="s">
        <v>12</v>
      </c>
      <c r="I7" s="9"/>
      <c r="J7" s="9"/>
    </row>
    <row r="8" spans="1:10" ht="12.75">
      <c r="A8" s="8">
        <v>6</v>
      </c>
      <c r="B8" s="16">
        <v>577</v>
      </c>
      <c r="C8" s="9" t="s">
        <v>102</v>
      </c>
      <c r="D8" s="9" t="s">
        <v>20</v>
      </c>
      <c r="E8" s="10">
        <v>2012</v>
      </c>
      <c r="F8" s="10" t="s">
        <v>21</v>
      </c>
      <c r="G8" s="8" t="s">
        <v>22</v>
      </c>
      <c r="H8" s="10" t="s">
        <v>12</v>
      </c>
      <c r="I8" s="9"/>
      <c r="J8" s="9"/>
    </row>
    <row r="9" spans="1:10" ht="12.75">
      <c r="A9" s="8">
        <v>7</v>
      </c>
      <c r="B9" s="16">
        <v>538</v>
      </c>
      <c r="C9" s="9" t="s">
        <v>59</v>
      </c>
      <c r="D9" s="9" t="s">
        <v>20</v>
      </c>
      <c r="E9" s="10">
        <v>2013</v>
      </c>
      <c r="F9" s="10" t="s">
        <v>21</v>
      </c>
      <c r="G9" s="8" t="s">
        <v>22</v>
      </c>
      <c r="H9" s="10" t="s">
        <v>12</v>
      </c>
      <c r="I9" s="9"/>
      <c r="J9" s="9"/>
    </row>
    <row r="10" spans="1:10" ht="12.75">
      <c r="A10" s="8">
        <v>8</v>
      </c>
      <c r="B10" s="16">
        <v>597</v>
      </c>
      <c r="C10" s="9" t="s">
        <v>126</v>
      </c>
      <c r="D10" s="9" t="s">
        <v>20</v>
      </c>
      <c r="E10" s="10">
        <v>2013</v>
      </c>
      <c r="F10" s="10" t="s">
        <v>21</v>
      </c>
      <c r="G10" s="8" t="s">
        <v>50</v>
      </c>
      <c r="H10" s="10" t="s">
        <v>12</v>
      </c>
      <c r="I10" s="9"/>
      <c r="J10" s="9"/>
    </row>
    <row r="11" spans="1:10" ht="12.75">
      <c r="A11" s="8">
        <v>9</v>
      </c>
      <c r="B11" s="16">
        <v>537</v>
      </c>
      <c r="C11" s="9" t="s">
        <v>58</v>
      </c>
      <c r="D11" s="9" t="s">
        <v>20</v>
      </c>
      <c r="E11" s="10">
        <v>2013</v>
      </c>
      <c r="F11" s="10" t="s">
        <v>21</v>
      </c>
      <c r="G11" s="8" t="s">
        <v>52</v>
      </c>
      <c r="H11" s="10" t="s">
        <v>12</v>
      </c>
      <c r="I11" s="9"/>
      <c r="J11" s="9"/>
    </row>
    <row r="12" spans="1:10" ht="12.75">
      <c r="A12" s="8">
        <v>10</v>
      </c>
      <c r="B12" s="16">
        <v>542</v>
      </c>
      <c r="C12" s="9" t="s">
        <v>64</v>
      </c>
      <c r="D12" s="9" t="s">
        <v>63</v>
      </c>
      <c r="E12" s="10">
        <v>2013</v>
      </c>
      <c r="F12" s="10" t="s">
        <v>21</v>
      </c>
      <c r="G12" s="8">
        <v>0</v>
      </c>
      <c r="H12" s="10" t="s">
        <v>12</v>
      </c>
      <c r="I12" s="9"/>
      <c r="J12" s="9"/>
    </row>
    <row r="13" spans="1:10" ht="12.75">
      <c r="A13" s="8">
        <v>11</v>
      </c>
      <c r="B13" s="16">
        <v>534</v>
      </c>
      <c r="C13" s="9" t="s">
        <v>56</v>
      </c>
      <c r="D13" s="9" t="s">
        <v>20</v>
      </c>
      <c r="E13" s="10">
        <v>2013</v>
      </c>
      <c r="F13" s="10" t="s">
        <v>21</v>
      </c>
      <c r="G13" s="8" t="s">
        <v>52</v>
      </c>
      <c r="H13" s="10" t="s">
        <v>12</v>
      </c>
      <c r="I13" s="9"/>
      <c r="J13" s="9"/>
    </row>
    <row r="14" spans="1:10" ht="12.75">
      <c r="A14" s="8">
        <v>12</v>
      </c>
      <c r="B14" s="16">
        <v>601</v>
      </c>
      <c r="C14" s="9" t="s">
        <v>130</v>
      </c>
      <c r="D14" s="9" t="s">
        <v>20</v>
      </c>
      <c r="E14" s="10">
        <v>2013</v>
      </c>
      <c r="F14" s="10" t="s">
        <v>21</v>
      </c>
      <c r="G14" s="8" t="s">
        <v>22</v>
      </c>
      <c r="H14" s="10" t="s">
        <v>12</v>
      </c>
      <c r="I14" s="9"/>
      <c r="J14" s="9"/>
    </row>
    <row r="15" spans="1:10" ht="12.75">
      <c r="A15" s="8">
        <v>13</v>
      </c>
      <c r="B15" s="16">
        <v>513</v>
      </c>
      <c r="C15" s="9" t="s">
        <v>32</v>
      </c>
      <c r="D15" s="9" t="s">
        <v>33</v>
      </c>
      <c r="E15" s="10">
        <v>2012</v>
      </c>
      <c r="F15" s="10" t="s">
        <v>21</v>
      </c>
      <c r="G15" s="8">
        <v>0</v>
      </c>
      <c r="H15" s="10" t="s">
        <v>12</v>
      </c>
      <c r="I15" s="9"/>
      <c r="J15" s="9"/>
    </row>
    <row r="16" spans="1:10" ht="12.75">
      <c r="A16" s="8">
        <v>14</v>
      </c>
      <c r="B16" s="16">
        <v>615</v>
      </c>
      <c r="C16" s="9" t="s">
        <v>145</v>
      </c>
      <c r="D16" s="9" t="s">
        <v>136</v>
      </c>
      <c r="E16" s="10">
        <v>2012</v>
      </c>
      <c r="F16" s="10" t="s">
        <v>21</v>
      </c>
      <c r="G16" s="8" t="s">
        <v>10</v>
      </c>
      <c r="H16" s="10" t="s">
        <v>12</v>
      </c>
      <c r="I16" s="9"/>
      <c r="J16" s="9"/>
    </row>
    <row r="17" spans="1:10" ht="12.75">
      <c r="A17" s="8">
        <v>15</v>
      </c>
      <c r="B17" s="16">
        <v>515</v>
      </c>
      <c r="C17" s="9" t="s">
        <v>35</v>
      </c>
      <c r="D17" s="9" t="s">
        <v>20</v>
      </c>
      <c r="E17" s="10">
        <v>2013</v>
      </c>
      <c r="F17" s="10" t="s">
        <v>21</v>
      </c>
      <c r="G17" s="8" t="s">
        <v>22</v>
      </c>
      <c r="H17" s="10" t="s">
        <v>12</v>
      </c>
      <c r="I17" s="9"/>
      <c r="J17" s="9"/>
    </row>
    <row r="18" spans="1:10" ht="12.75">
      <c r="A18" s="8">
        <v>16</v>
      </c>
      <c r="B18" s="16">
        <v>618</v>
      </c>
      <c r="C18" s="9" t="s">
        <v>149</v>
      </c>
      <c r="D18" s="9" t="s">
        <v>112</v>
      </c>
      <c r="E18" s="10">
        <v>2013</v>
      </c>
      <c r="F18" s="10" t="s">
        <v>21</v>
      </c>
      <c r="G18" s="8" t="s">
        <v>10</v>
      </c>
      <c r="H18" s="10" t="s">
        <v>12</v>
      </c>
      <c r="I18" s="9"/>
      <c r="J18" s="9"/>
    </row>
    <row r="19" spans="1:10" ht="12.75">
      <c r="A19" s="8">
        <v>17</v>
      </c>
      <c r="B19" s="16">
        <v>571</v>
      </c>
      <c r="C19" s="9" t="s">
        <v>94</v>
      </c>
      <c r="D19" s="9" t="s">
        <v>95</v>
      </c>
      <c r="E19" s="10">
        <v>2013</v>
      </c>
      <c r="F19" s="10" t="s">
        <v>21</v>
      </c>
      <c r="G19" s="8" t="s">
        <v>96</v>
      </c>
      <c r="H19" s="10" t="s">
        <v>12</v>
      </c>
      <c r="I19" s="9"/>
      <c r="J19" s="9"/>
    </row>
    <row r="20" spans="1:10" ht="12.75">
      <c r="A20" s="8">
        <v>18</v>
      </c>
      <c r="B20" s="16">
        <v>591</v>
      </c>
      <c r="C20" s="9" t="s">
        <v>120</v>
      </c>
      <c r="D20" s="9" t="s">
        <v>20</v>
      </c>
      <c r="E20" s="10">
        <v>2012</v>
      </c>
      <c r="F20" s="10" t="s">
        <v>21</v>
      </c>
      <c r="G20" s="8">
        <v>0</v>
      </c>
      <c r="H20" s="10" t="s">
        <v>12</v>
      </c>
      <c r="I20" s="9"/>
      <c r="J20" s="9"/>
    </row>
    <row r="21" spans="1:10" ht="12.75">
      <c r="A21" s="8"/>
      <c r="B21" s="16"/>
      <c r="C21" s="9"/>
      <c r="D21" s="9"/>
      <c r="E21" s="10"/>
      <c r="F21" s="10"/>
      <c r="G21" s="8"/>
      <c r="H21" s="10"/>
      <c r="I21" s="9"/>
      <c r="J21" s="9"/>
    </row>
    <row r="22" spans="1:10" ht="12.75">
      <c r="A22" s="8"/>
      <c r="B22" s="16"/>
      <c r="C22" s="9"/>
      <c r="D22" s="9"/>
      <c r="E22" s="10"/>
      <c r="F22" s="10"/>
      <c r="G22" s="8"/>
      <c r="H22" s="10"/>
      <c r="I22" s="9"/>
      <c r="J22" s="9"/>
    </row>
    <row r="23" spans="1:10" ht="12.75">
      <c r="A23" s="8"/>
      <c r="B23" s="16"/>
      <c r="C23" s="9"/>
      <c r="D23" s="9"/>
      <c r="E23" s="10"/>
      <c r="F23" s="10"/>
      <c r="G23" s="8"/>
      <c r="H23" s="10"/>
      <c r="I23" s="9"/>
      <c r="J23" s="9"/>
    </row>
    <row r="24" spans="1:10" ht="12.75">
      <c r="A24" s="8"/>
      <c r="B24" s="16"/>
      <c r="C24" s="9"/>
      <c r="D24" s="9"/>
      <c r="E24" s="10"/>
      <c r="F24" s="10"/>
      <c r="G24" s="8"/>
      <c r="H24" s="10"/>
      <c r="I24" s="9"/>
      <c r="J24" s="9"/>
    </row>
    <row r="25" spans="1:10" ht="12.75">
      <c r="A25" s="8"/>
      <c r="B25" s="16"/>
      <c r="C25" s="9"/>
      <c r="D25" s="9"/>
      <c r="E25" s="10"/>
      <c r="F25" s="10"/>
      <c r="G25" s="8"/>
      <c r="H25" s="10"/>
      <c r="I25" s="9"/>
      <c r="J25" s="9"/>
    </row>
    <row r="26" spans="1:10" ht="12.75">
      <c r="A26" s="8"/>
      <c r="B26" s="16"/>
      <c r="C26" s="9"/>
      <c r="D26" s="9"/>
      <c r="E26" s="10"/>
      <c r="F26" s="10"/>
      <c r="G26" s="8"/>
      <c r="H26" s="10"/>
      <c r="I26" s="9"/>
      <c r="J26" s="9"/>
    </row>
    <row r="27" spans="1:10" ht="12.75">
      <c r="A27" s="8"/>
      <c r="B27" s="16"/>
      <c r="C27" s="9"/>
      <c r="D27" s="9"/>
      <c r="E27" s="10"/>
      <c r="F27" s="10"/>
      <c r="G27" s="8"/>
      <c r="H27" s="10"/>
      <c r="I27" s="9"/>
      <c r="J27" s="9"/>
    </row>
    <row r="28" spans="1:10" ht="12.75">
      <c r="A28" s="8"/>
      <c r="B28" s="16"/>
      <c r="C28" s="9"/>
      <c r="D28" s="9"/>
      <c r="E28" s="10"/>
      <c r="F28" s="10"/>
      <c r="G28" s="8"/>
      <c r="H28" s="10"/>
      <c r="I28" s="9"/>
      <c r="J28" s="9"/>
    </row>
    <row r="29" spans="1:10" ht="12.75">
      <c r="A29" s="8"/>
      <c r="B29" s="16"/>
      <c r="C29" s="9"/>
      <c r="D29" s="9"/>
      <c r="E29" s="10"/>
      <c r="F29" s="10"/>
      <c r="G29" s="8"/>
      <c r="H29" s="10"/>
      <c r="I29" s="9"/>
      <c r="J29" s="9"/>
    </row>
    <row r="30" spans="1:10" ht="12.75">
      <c r="A30" s="8"/>
      <c r="B30" s="16"/>
      <c r="C30" s="9"/>
      <c r="D30" s="9"/>
      <c r="E30" s="10"/>
      <c r="F30" s="10"/>
      <c r="G30" s="8"/>
      <c r="H30" s="10"/>
      <c r="I30" s="9"/>
      <c r="J30" s="9"/>
    </row>
    <row r="31" spans="1:10" ht="12.75">
      <c r="A31" s="8"/>
      <c r="B31" s="16"/>
      <c r="C31" s="9"/>
      <c r="D31" s="9"/>
      <c r="E31" s="10"/>
      <c r="F31" s="10"/>
      <c r="G31" s="8"/>
      <c r="H31" s="10"/>
      <c r="I31" s="9"/>
      <c r="J31" s="9"/>
    </row>
    <row r="32" spans="1:10" ht="12.75">
      <c r="A32" s="8"/>
      <c r="B32" s="16"/>
      <c r="C32" s="9"/>
      <c r="D32" s="9"/>
      <c r="E32" s="10"/>
      <c r="F32" s="10"/>
      <c r="G32" s="8"/>
      <c r="H32" s="10"/>
      <c r="I32" s="9"/>
      <c r="J32" s="9"/>
    </row>
    <row r="33" spans="1:10" ht="12.75">
      <c r="A33" s="8"/>
      <c r="B33" s="16"/>
      <c r="C33" s="9">
        <f>IF(B33="","",(VLOOKUP($B33,#REF!,2)))</f>
      </c>
      <c r="D33" s="9">
        <f>IF(C33="","",(VLOOKUP($B33,#REF!,3)))</f>
      </c>
      <c r="E33" s="10">
        <f>IF(C33="","",(VLOOKUP($B33,#REF!,4)))</f>
      </c>
      <c r="F33" s="10">
        <f>IF(D33="","",(VLOOKUP($B33,#REF!,5)))</f>
      </c>
      <c r="G33" s="8">
        <f>IF(F33="","",(VLOOKUP($B33,#REF!,6)))</f>
      </c>
      <c r="H33" s="10">
        <f>IF(B33="","",(IF(F33="m",(VLOOKUP(E33,#REF!,2)),(VLOOKUP(E33,#REF!,3)))))</f>
      </c>
      <c r="I33" s="9"/>
      <c r="J33" s="9"/>
    </row>
    <row r="34" spans="1:10" ht="12.75">
      <c r="A34" s="8"/>
      <c r="B34" s="16"/>
      <c r="C34" s="9">
        <f>IF(B34="","",(VLOOKUP($B34,#REF!,2)))</f>
      </c>
      <c r="D34" s="9">
        <f>IF(C34="","",(VLOOKUP($B34,#REF!,3)))</f>
      </c>
      <c r="E34" s="10">
        <f>IF(C34="","",(VLOOKUP($B34,#REF!,4)))</f>
      </c>
      <c r="F34" s="10">
        <f>IF(D34="","",(VLOOKUP($B34,#REF!,5)))</f>
      </c>
      <c r="G34" s="8">
        <f>IF(F34="","",(VLOOKUP($B34,#REF!,6)))</f>
      </c>
      <c r="H34" s="10">
        <f>IF(B34="","",(IF(F34="m",(VLOOKUP(E34,#REF!,2)),(VLOOKUP(E34,#REF!,3)))))</f>
      </c>
      <c r="I34" s="9"/>
      <c r="J34" s="9"/>
    </row>
    <row r="35" spans="1:10" ht="12.75">
      <c r="A35" s="8"/>
      <c r="B35" s="16"/>
      <c r="C35" s="9">
        <f>IF(B35="","",(VLOOKUP($B35,#REF!,2)))</f>
      </c>
      <c r="D35" s="9">
        <f>IF(C35="","",(VLOOKUP($B35,#REF!,3)))</f>
      </c>
      <c r="E35" s="10">
        <f>IF(C35="","",(VLOOKUP($B35,#REF!,4)))</f>
      </c>
      <c r="F35" s="10">
        <f>IF(D35="","",(VLOOKUP($B35,#REF!,5)))</f>
      </c>
      <c r="G35" s="8">
        <f>IF(F35="","",(VLOOKUP($B35,#REF!,6)))</f>
      </c>
      <c r="H35" s="10">
        <f>IF(B35="","",(IF(F35="m",(VLOOKUP(E35,#REF!,2)),(VLOOKUP(E35,#REF!,3)))))</f>
      </c>
      <c r="I35" s="9"/>
      <c r="J35" s="9"/>
    </row>
    <row r="36" spans="1:10" ht="12.75">
      <c r="A36" s="8"/>
      <c r="B36" s="16"/>
      <c r="C36" s="9">
        <f>IF(B36="","",(VLOOKUP($B36,#REF!,2)))</f>
      </c>
      <c r="D36" s="9">
        <f>IF(C36="","",(VLOOKUP($B36,#REF!,3)))</f>
      </c>
      <c r="E36" s="10">
        <f>IF(C36="","",(VLOOKUP($B36,#REF!,4)))</f>
      </c>
      <c r="F36" s="10">
        <f>IF(D36="","",(VLOOKUP($B36,#REF!,5)))</f>
      </c>
      <c r="G36" s="8">
        <f>IF(F36="","",(VLOOKUP($B36,#REF!,6)))</f>
      </c>
      <c r="H36" s="10">
        <f>IF(B36="","",(IF(F36="m",(VLOOKUP(E36,#REF!,2)),(VLOOKUP(E36,#REF!,3)))))</f>
      </c>
      <c r="I36" s="9"/>
      <c r="J36" s="9"/>
    </row>
    <row r="37" spans="1:10" ht="12.75">
      <c r="A37" s="8"/>
      <c r="B37" s="16"/>
      <c r="C37" s="9">
        <f>IF(B37="","",(VLOOKUP($B37,#REF!,2)))</f>
      </c>
      <c r="D37" s="9">
        <f>IF(C37="","",(VLOOKUP($B37,#REF!,3)))</f>
      </c>
      <c r="E37" s="10">
        <f>IF(C37="","",(VLOOKUP($B37,#REF!,4)))</f>
      </c>
      <c r="F37" s="10">
        <f>IF(D37="","",(VLOOKUP($B37,#REF!,5)))</f>
      </c>
      <c r="G37" s="8">
        <f>IF(F37="","",(VLOOKUP($B37,#REF!,6)))</f>
      </c>
      <c r="H37" s="10">
        <f>IF(B37="","",(IF(F37="m",(VLOOKUP(E37,#REF!,2)),(VLOOKUP(E37,#REF!,3)))))</f>
      </c>
      <c r="I37" s="9"/>
      <c r="J37" s="9"/>
    </row>
    <row r="38" spans="1:10" ht="12.75">
      <c r="A38" s="8"/>
      <c r="B38" s="16"/>
      <c r="C38" s="9">
        <f>IF(B38="","",(VLOOKUP($B38,#REF!,2)))</f>
      </c>
      <c r="D38" s="9">
        <f>IF(C38="","",(VLOOKUP($B38,#REF!,3)))</f>
      </c>
      <c r="E38" s="10">
        <f>IF(C38="","",(VLOOKUP($B38,#REF!,4)))</f>
      </c>
      <c r="F38" s="10">
        <f>IF(D38="","",(VLOOKUP($B38,#REF!,5)))</f>
      </c>
      <c r="G38" s="8">
        <f>IF(F38="","",(VLOOKUP($B38,#REF!,6)))</f>
      </c>
      <c r="H38" s="10">
        <f>IF(B38="","",(IF(F38="m",(VLOOKUP(E38,#REF!,2)),(VLOOKUP(E38,#REF!,3)))))</f>
      </c>
      <c r="I38" s="9"/>
      <c r="J38" s="9"/>
    </row>
    <row r="39" spans="1:10" ht="12.75">
      <c r="A39" s="8"/>
      <c r="B39" s="16"/>
      <c r="C39" s="9">
        <f>IF(B39="","",(VLOOKUP($B39,#REF!,2)))</f>
      </c>
      <c r="D39" s="9">
        <f>IF(C39="","",(VLOOKUP($B39,#REF!,3)))</f>
      </c>
      <c r="E39" s="10">
        <f>IF(C39="","",(VLOOKUP($B39,#REF!,4)))</f>
      </c>
      <c r="F39" s="10">
        <f>IF(D39="","",(VLOOKUP($B39,#REF!,5)))</f>
      </c>
      <c r="G39" s="8">
        <f>IF(F39="","",(VLOOKUP($B39,#REF!,6)))</f>
      </c>
      <c r="H39" s="10">
        <f>IF(B39="","",(IF(F39="m",(VLOOKUP(E39,#REF!,2)),(VLOOKUP(E39,#REF!,3)))))</f>
      </c>
      <c r="I39" s="9"/>
      <c r="J39" s="9"/>
    </row>
    <row r="40" spans="1:10" ht="12.75">
      <c r="A40" s="8"/>
      <c r="B40" s="16"/>
      <c r="C40" s="9">
        <f>IF(B40="","",(VLOOKUP($B40,#REF!,2)))</f>
      </c>
      <c r="D40" s="9">
        <f>IF(C40="","",(VLOOKUP($B40,#REF!,3)))</f>
      </c>
      <c r="E40" s="10">
        <f>IF(C40="","",(VLOOKUP($B40,#REF!,4)))</f>
      </c>
      <c r="F40" s="10">
        <f>IF(D40="","",(VLOOKUP($B40,#REF!,5)))</f>
      </c>
      <c r="G40" s="8">
        <f>IF(F40="","",(VLOOKUP($B40,#REF!,6)))</f>
      </c>
      <c r="H40" s="10">
        <f>IF(B40="","",(IF(F40="m",(VLOOKUP(E40,#REF!,2)),(VLOOKUP(E40,#REF!,3)))))</f>
      </c>
      <c r="I40" s="9"/>
      <c r="J40" s="9"/>
    </row>
    <row r="41" spans="1:10" ht="12.75">
      <c r="A41" s="8"/>
      <c r="B41" s="16"/>
      <c r="C41" s="9">
        <f>IF(B41="","",(VLOOKUP($B41,#REF!,2)))</f>
      </c>
      <c r="D41" s="9">
        <f>IF(C41="","",(VLOOKUP($B41,#REF!,3)))</f>
      </c>
      <c r="E41" s="10">
        <f>IF(C41="","",(VLOOKUP($B41,#REF!,4)))</f>
      </c>
      <c r="F41" s="10">
        <f>IF(D41="","",(VLOOKUP($B41,#REF!,5)))</f>
      </c>
      <c r="G41" s="8">
        <f>IF(F41="","",(VLOOKUP($B41,#REF!,6)))</f>
      </c>
      <c r="H41" s="10">
        <f>IF(B41="","",(IF(F41="m",(VLOOKUP(E41,#REF!,2)),(VLOOKUP(E41,#REF!,3)))))</f>
      </c>
      <c r="I41" s="9"/>
      <c r="J41" s="9"/>
    </row>
    <row r="42" spans="1:10" ht="12.75">
      <c r="A42" s="8"/>
      <c r="B42" s="16"/>
      <c r="C42" s="9">
        <f>IF(B42="","",(VLOOKUP($B42,#REF!,2)))</f>
      </c>
      <c r="D42" s="9">
        <f>IF(C42="","",(VLOOKUP($B42,#REF!,3)))</f>
      </c>
      <c r="E42" s="10">
        <f>IF(C42="","",(VLOOKUP($B42,#REF!,4)))</f>
      </c>
      <c r="F42" s="10">
        <f>IF(D42="","",(VLOOKUP($B42,#REF!,5)))</f>
      </c>
      <c r="G42" s="8">
        <f>IF(F42="","",(VLOOKUP($B42,#REF!,6)))</f>
      </c>
      <c r="H42" s="10">
        <f>IF(B42="","",(IF(F42="m",(VLOOKUP(E42,#REF!,2)),(VLOOKUP(E42,#REF!,3)))))</f>
      </c>
      <c r="I42" s="9"/>
      <c r="J42" s="9"/>
    </row>
    <row r="43" spans="1:10" ht="12.75">
      <c r="A43" s="8"/>
      <c r="B43" s="16"/>
      <c r="C43" s="9">
        <f>IF(B43="","",(VLOOKUP($B43,#REF!,2)))</f>
      </c>
      <c r="D43" s="9">
        <f>IF(C43="","",(VLOOKUP($B43,#REF!,3)))</f>
      </c>
      <c r="E43" s="10">
        <f>IF(C43="","",(VLOOKUP($B43,#REF!,4)))</f>
      </c>
      <c r="F43" s="10">
        <f>IF(D43="","",(VLOOKUP($B43,#REF!,5)))</f>
      </c>
      <c r="G43" s="8">
        <f>IF(F43="","",(VLOOKUP($B43,#REF!,6)))</f>
      </c>
      <c r="H43" s="10">
        <f>IF(B43="","",(IF(F43="m",(VLOOKUP(E43,#REF!,2)),(VLOOKUP(E43,#REF!,3)))))</f>
      </c>
      <c r="I43" s="9"/>
      <c r="J43" s="9"/>
    </row>
    <row r="44" spans="1:10" ht="12.75">
      <c r="A44" s="8"/>
      <c r="B44" s="16"/>
      <c r="C44" s="9">
        <f>IF(B44="","",(VLOOKUP($B44,#REF!,2)))</f>
      </c>
      <c r="D44" s="9">
        <f>IF(C44="","",(VLOOKUP($B44,#REF!,3)))</f>
      </c>
      <c r="E44" s="10">
        <f>IF(C44="","",(VLOOKUP($B44,#REF!,4)))</f>
      </c>
      <c r="F44" s="10">
        <f>IF(D44="","",(VLOOKUP($B44,#REF!,5)))</f>
      </c>
      <c r="G44" s="8">
        <f>IF(F44="","",(VLOOKUP($B44,#REF!,6)))</f>
      </c>
      <c r="H44" s="10">
        <f>IF(B44="","",(IF(F44="m",(VLOOKUP(E44,#REF!,2)),(VLOOKUP(E44,#REF!,3)))))</f>
      </c>
      <c r="I44" s="9"/>
      <c r="J44" s="9"/>
    </row>
    <row r="45" spans="1:10" ht="12.75">
      <c r="A45" s="8"/>
      <c r="B45" s="16"/>
      <c r="C45" s="9">
        <f>IF(B45="","",(VLOOKUP($B45,#REF!,2)))</f>
      </c>
      <c r="D45" s="9">
        <f>IF(C45="","",(VLOOKUP($B45,#REF!,3)))</f>
      </c>
      <c r="E45" s="10">
        <f>IF(C45="","",(VLOOKUP($B45,#REF!,4)))</f>
      </c>
      <c r="F45" s="10">
        <f>IF(D45="","",(VLOOKUP($B45,#REF!,5)))</f>
      </c>
      <c r="G45" s="8">
        <f>IF(F45="","",(VLOOKUP($B45,#REF!,6)))</f>
      </c>
      <c r="H45" s="10">
        <f>IF(B45="","",(IF(F45="m",(VLOOKUP(E45,#REF!,2)),(VLOOKUP(E45,#REF!,3)))))</f>
      </c>
      <c r="I45" s="9"/>
      <c r="J45" s="9"/>
    </row>
    <row r="46" spans="1:10" ht="12.75">
      <c r="A46" s="8"/>
      <c r="B46" s="16"/>
      <c r="C46" s="9">
        <f>IF(B46="","",(VLOOKUP($B46,#REF!,2)))</f>
      </c>
      <c r="D46" s="9">
        <f>IF(C46="","",(VLOOKUP($B46,#REF!,3)))</f>
      </c>
      <c r="E46" s="10">
        <f>IF(C46="","",(VLOOKUP($B46,#REF!,4)))</f>
      </c>
      <c r="F46" s="10">
        <f>IF(D46="","",(VLOOKUP($B46,#REF!,5)))</f>
      </c>
      <c r="G46" s="8">
        <f>IF(F46="","",(VLOOKUP($B46,#REF!,6)))</f>
      </c>
      <c r="H46" s="10">
        <f>IF(B46="","",(IF(F46="m",(VLOOKUP(E46,#REF!,2)),(VLOOKUP(E46,#REF!,3)))))</f>
      </c>
      <c r="I46" s="9"/>
      <c r="J46" s="9"/>
    </row>
    <row r="47" spans="1:10" ht="12.75">
      <c r="A47" s="8"/>
      <c r="B47" s="16"/>
      <c r="C47" s="9">
        <f>IF(B47="","",(VLOOKUP($B47,#REF!,2)))</f>
      </c>
      <c r="D47" s="9">
        <f>IF(C47="","",(VLOOKUP($B47,#REF!,3)))</f>
      </c>
      <c r="E47" s="10">
        <f>IF(C47="","",(VLOOKUP($B47,#REF!,4)))</f>
      </c>
      <c r="F47" s="10">
        <f>IF(D47="","",(VLOOKUP($B47,#REF!,5)))</f>
      </c>
      <c r="G47" s="8">
        <f>IF(F47="","",(VLOOKUP($B47,#REF!,6)))</f>
      </c>
      <c r="H47" s="10">
        <f>IF(B47="","",(IF(F47="m",(VLOOKUP(E47,#REF!,2)),(VLOOKUP(E47,#REF!,3)))))</f>
      </c>
      <c r="I47" s="9"/>
      <c r="J47" s="9"/>
    </row>
    <row r="48" spans="1:10" ht="12.75">
      <c r="A48" s="8"/>
      <c r="B48" s="16"/>
      <c r="C48" s="9">
        <f>IF(B48="","",(VLOOKUP($B48,#REF!,2)))</f>
      </c>
      <c r="D48" s="9">
        <f>IF(C48="","",(VLOOKUP($B48,#REF!,3)))</f>
      </c>
      <c r="E48" s="10">
        <f>IF(C48="","",(VLOOKUP($B48,#REF!,4)))</f>
      </c>
      <c r="F48" s="10">
        <f>IF(D48="","",(VLOOKUP($B48,#REF!,5)))</f>
      </c>
      <c r="G48" s="8">
        <f>IF(F48="","",(VLOOKUP($B48,#REF!,6)))</f>
      </c>
      <c r="H48" s="10">
        <f>IF(B48="","",(IF(F48="m",(VLOOKUP(E48,#REF!,2)),(VLOOKUP(E48,#REF!,3)))))</f>
      </c>
      <c r="I48" s="9"/>
      <c r="J48" s="9"/>
    </row>
    <row r="49" spans="1:10" ht="12.75">
      <c r="A49" s="8"/>
      <c r="B49" s="16"/>
      <c r="C49" s="9">
        <f>IF(B49="","",(VLOOKUP($B49,#REF!,2)))</f>
      </c>
      <c r="D49" s="9">
        <f>IF(C49="","",(VLOOKUP($B49,#REF!,3)))</f>
      </c>
      <c r="E49" s="10">
        <f>IF(C49="","",(VLOOKUP($B49,#REF!,4)))</f>
      </c>
      <c r="F49" s="10">
        <f>IF(D49="","",(VLOOKUP($B49,#REF!,5)))</f>
      </c>
      <c r="G49" s="8">
        <f>IF(F49="","",(VLOOKUP($B49,#REF!,6)))</f>
      </c>
      <c r="H49" s="10">
        <f>IF(B49="","",(IF(F49="m",(VLOOKUP(E49,#REF!,2)),(VLOOKUP(E49,#REF!,3)))))</f>
      </c>
      <c r="I49" s="9"/>
      <c r="J49" s="9"/>
    </row>
    <row r="50" spans="1:10" ht="12.75">
      <c r="A50" s="8"/>
      <c r="B50" s="16"/>
      <c r="C50" s="9">
        <f>IF(B50="","",(VLOOKUP($B50,#REF!,2)))</f>
      </c>
      <c r="D50" s="9">
        <f>IF(C50="","",(VLOOKUP($B50,#REF!,3)))</f>
      </c>
      <c r="E50" s="10">
        <f>IF(C50="","",(VLOOKUP($B50,#REF!,4)))</f>
      </c>
      <c r="F50" s="10">
        <f>IF(D50="","",(VLOOKUP($B50,#REF!,5)))</f>
      </c>
      <c r="G50" s="8">
        <f>IF(F50="","",(VLOOKUP($B50,#REF!,6)))</f>
      </c>
      <c r="H50" s="10">
        <f>IF(B50="","",(IF(F50="m",(VLOOKUP(E50,#REF!,2)),(VLOOKUP(E50,#REF!,3)))))</f>
      </c>
      <c r="I50" s="9"/>
      <c r="J50" s="9"/>
    </row>
    <row r="51" spans="1:10" ht="12.75">
      <c r="A51" s="8"/>
      <c r="B51" s="16"/>
      <c r="C51" s="9">
        <f>IF(B51="","",(VLOOKUP($B51,#REF!,2)))</f>
      </c>
      <c r="D51" s="9">
        <f>IF(C51="","",(VLOOKUP($B51,#REF!,3)))</f>
      </c>
      <c r="E51" s="10">
        <f>IF(C51="","",(VLOOKUP($B51,#REF!,4)))</f>
      </c>
      <c r="F51" s="10">
        <f>IF(D51="","",(VLOOKUP($B51,#REF!,5)))</f>
      </c>
      <c r="G51" s="8">
        <f>IF(F51="","",(VLOOKUP($B51,#REF!,6)))</f>
      </c>
      <c r="H51" s="10">
        <f>IF(B51="","",(IF(F51="m",(VLOOKUP(E51,#REF!,2)),(VLOOKUP(E51,#REF!,3)))))</f>
      </c>
      <c r="I51" s="9"/>
      <c r="J51" s="9"/>
    </row>
    <row r="52" spans="1:10" ht="12.75">
      <c r="A52" s="8"/>
      <c r="B52" s="16"/>
      <c r="C52" s="9">
        <f>IF(B52="","",(VLOOKUP($B52,#REF!,2)))</f>
      </c>
      <c r="D52" s="9">
        <f>IF(C52="","",(VLOOKUP($B52,#REF!,3)))</f>
      </c>
      <c r="E52" s="10">
        <f>IF(C52="","",(VLOOKUP($B52,#REF!,4)))</f>
      </c>
      <c r="F52" s="10">
        <f>IF(D52="","",(VLOOKUP($B52,#REF!,5)))</f>
      </c>
      <c r="G52" s="8">
        <f>IF(F52="","",(VLOOKUP($B52,#REF!,6)))</f>
      </c>
      <c r="H52" s="10">
        <f>IF(B52="","",(IF(F52="m",(VLOOKUP(E52,#REF!,2)),(VLOOKUP(E52,#REF!,3)))))</f>
      </c>
      <c r="I52" s="9"/>
      <c r="J52" s="9"/>
    </row>
    <row r="53" spans="1:10" ht="12.75">
      <c r="A53" s="8"/>
      <c r="B53" s="16"/>
      <c r="C53" s="9">
        <f>IF(B53="","",(VLOOKUP($B53,#REF!,2)))</f>
      </c>
      <c r="D53" s="9">
        <f>IF(C53="","",(VLOOKUP($B53,#REF!,3)))</f>
      </c>
      <c r="E53" s="10">
        <f>IF(C53="","",(VLOOKUP($B53,#REF!,4)))</f>
      </c>
      <c r="F53" s="10">
        <f>IF(D53="","",(VLOOKUP($B53,#REF!,5)))</f>
      </c>
      <c r="G53" s="8">
        <f>IF(F53="","",(VLOOKUP($B53,#REF!,6)))</f>
      </c>
      <c r="H53" s="10">
        <f>IF(B53="","",(IF(F53="m",(VLOOKUP(E53,#REF!,2)),(VLOOKUP(E53,#REF!,3)))))</f>
      </c>
      <c r="I53" s="9"/>
      <c r="J53" s="9"/>
    </row>
    <row r="54" spans="1:10" ht="12.75">
      <c r="A54" s="8"/>
      <c r="B54" s="16"/>
      <c r="C54" s="9">
        <f>IF(B54="","",(VLOOKUP($B54,#REF!,2)))</f>
      </c>
      <c r="D54" s="9">
        <f>IF(C54="","",(VLOOKUP($B54,#REF!,3)))</f>
      </c>
      <c r="E54" s="10">
        <f>IF(C54="","",(VLOOKUP($B54,#REF!,4)))</f>
      </c>
      <c r="F54" s="10">
        <f>IF(D54="","",(VLOOKUP($B54,#REF!,5)))</f>
      </c>
      <c r="G54" s="8">
        <f>IF(F54="","",(VLOOKUP($B54,#REF!,6)))</f>
      </c>
      <c r="H54" s="10">
        <f>IF(B54="","",(IF(F54="m",(VLOOKUP(E54,#REF!,2)),(VLOOKUP(E54,#REF!,3)))))</f>
      </c>
      <c r="I54" s="9"/>
      <c r="J54" s="9"/>
    </row>
    <row r="55" spans="1:10" ht="12.75">
      <c r="A55" s="8"/>
      <c r="B55" s="16"/>
      <c r="C55" s="9">
        <f>IF(B55="","",(VLOOKUP($B55,#REF!,2)))</f>
      </c>
      <c r="D55" s="9">
        <f>IF(C55="","",(VLOOKUP($B55,#REF!,3)))</f>
      </c>
      <c r="E55" s="10">
        <f>IF(C55="","",(VLOOKUP($B55,#REF!,4)))</f>
      </c>
      <c r="F55" s="10">
        <f>IF(D55="","",(VLOOKUP($B55,#REF!,5)))</f>
      </c>
      <c r="G55" s="8">
        <f>IF(F55="","",(VLOOKUP($B55,#REF!,6)))</f>
      </c>
      <c r="H55" s="10">
        <f>IF(B55="","",(IF(F55="m",(VLOOKUP(E55,#REF!,2)),(VLOOKUP(E55,#REF!,3)))))</f>
      </c>
      <c r="I55" s="9"/>
      <c r="J55" s="9"/>
    </row>
    <row r="56" spans="1:10" ht="12.75">
      <c r="A56" s="8"/>
      <c r="B56" s="16"/>
      <c r="C56" s="9">
        <f>IF(B56="","",(VLOOKUP($B56,#REF!,2)))</f>
      </c>
      <c r="D56" s="9">
        <f>IF(C56="","",(VLOOKUP($B56,#REF!,3)))</f>
      </c>
      <c r="E56" s="10">
        <f>IF(C56="","",(VLOOKUP($B56,#REF!,4)))</f>
      </c>
      <c r="F56" s="10">
        <f>IF(D56="","",(VLOOKUP($B56,#REF!,5)))</f>
      </c>
      <c r="G56" s="8">
        <f>IF(F56="","",(VLOOKUP($B56,#REF!,6)))</f>
      </c>
      <c r="H56" s="10">
        <f>IF(B56="","",(IF(F56="m",(VLOOKUP(E56,#REF!,2)),(VLOOKUP(E56,#REF!,3)))))</f>
      </c>
      <c r="I56" s="9"/>
      <c r="J56" s="9"/>
    </row>
    <row r="57" spans="1:10" ht="12.75">
      <c r="A57" s="8"/>
      <c r="B57" s="16"/>
      <c r="C57" s="9">
        <f>IF(B57="","",(VLOOKUP($B57,#REF!,2)))</f>
      </c>
      <c r="D57" s="9">
        <f>IF(C57="","",(VLOOKUP($B57,#REF!,3)))</f>
      </c>
      <c r="E57" s="10">
        <f>IF(C57="","",(VLOOKUP($B57,#REF!,4)))</f>
      </c>
      <c r="F57" s="10">
        <f>IF(D57="","",(VLOOKUP($B57,#REF!,5)))</f>
      </c>
      <c r="G57" s="8">
        <f>IF(F57="","",(VLOOKUP($B57,#REF!,6)))</f>
      </c>
      <c r="H57" s="10">
        <f>IF(B57="","",(IF(F57="m",(VLOOKUP(E57,#REF!,2)),(VLOOKUP(E57,#REF!,3)))))</f>
      </c>
      <c r="I57" s="9"/>
      <c r="J57" s="9"/>
    </row>
    <row r="58" spans="1:10" ht="12.75">
      <c r="A58" s="8"/>
      <c r="B58" s="16"/>
      <c r="C58" s="9">
        <f>IF(B58="","",(VLOOKUP($B58,#REF!,2)))</f>
      </c>
      <c r="D58" s="9">
        <f>IF(C58="","",(VLOOKUP($B58,#REF!,3)))</f>
      </c>
      <c r="E58" s="10">
        <f>IF(C58="","",(VLOOKUP($B58,#REF!,4)))</f>
      </c>
      <c r="F58" s="10">
        <f>IF(D58="","",(VLOOKUP($B58,#REF!,5)))</f>
      </c>
      <c r="G58" s="8">
        <f>IF(F58="","",(VLOOKUP($B58,#REF!,6)))</f>
      </c>
      <c r="H58" s="10">
        <f>IF(B58="","",(IF(F58="m",(VLOOKUP(E58,#REF!,2)),(VLOOKUP(E58,#REF!,3)))))</f>
      </c>
      <c r="I58" s="9"/>
      <c r="J58" s="9"/>
    </row>
    <row r="59" spans="1:10" ht="12.75">
      <c r="A59" s="8"/>
      <c r="B59" s="16"/>
      <c r="C59" s="9">
        <f>IF(B59="","",(VLOOKUP($B59,#REF!,2)))</f>
      </c>
      <c r="D59" s="9">
        <f>IF(C59="","",(VLOOKUP($B59,#REF!,3)))</f>
      </c>
      <c r="E59" s="10">
        <f>IF(C59="","",(VLOOKUP($B59,#REF!,4)))</f>
      </c>
      <c r="F59" s="10">
        <f>IF(D59="","",(VLOOKUP($B59,#REF!,5)))</f>
      </c>
      <c r="G59" s="8">
        <f>IF(F59="","",(VLOOKUP($B59,#REF!,6)))</f>
      </c>
      <c r="H59" s="10">
        <f>IF(B59="","",(IF(F59="m",(VLOOKUP(E59,#REF!,2)),(VLOOKUP(E59,#REF!,3)))))</f>
      </c>
      <c r="I59" s="9"/>
      <c r="J59" s="9"/>
    </row>
    <row r="60" spans="1:10" ht="12.75">
      <c r="A60" s="8"/>
      <c r="B60" s="16"/>
      <c r="C60" s="9">
        <f>IF(B60="","",(VLOOKUP($B60,#REF!,2)))</f>
      </c>
      <c r="D60" s="9">
        <f>IF(C60="","",(VLOOKUP($B60,#REF!,3)))</f>
      </c>
      <c r="E60" s="10">
        <f>IF(C60="","",(VLOOKUP($B60,#REF!,4)))</f>
      </c>
      <c r="F60" s="10">
        <f>IF(D60="","",(VLOOKUP($B60,#REF!,5)))</f>
      </c>
      <c r="G60" s="8">
        <f>IF(F60="","",(VLOOKUP($B60,#REF!,6)))</f>
      </c>
      <c r="H60" s="10">
        <f>IF(B60="","",(IF(F60="m",(VLOOKUP(E60,#REF!,2)),(VLOOKUP(E60,#REF!,3)))))</f>
      </c>
      <c r="I60" s="9"/>
      <c r="J60" s="9"/>
    </row>
    <row r="61" spans="1:10" ht="12.75">
      <c r="A61" s="8"/>
      <c r="B61" s="16"/>
      <c r="C61" s="9">
        <f>IF(B61="","",(VLOOKUP($B61,#REF!,2)))</f>
      </c>
      <c r="D61" s="9">
        <f>IF(C61="","",(VLOOKUP($B61,#REF!,3)))</f>
      </c>
      <c r="E61" s="10">
        <f>IF(C61="","",(VLOOKUP($B61,#REF!,4)))</f>
      </c>
      <c r="F61" s="10">
        <f>IF(D61="","",(VLOOKUP($B61,#REF!,5)))</f>
      </c>
      <c r="G61" s="8">
        <f>IF(F61="","",(VLOOKUP($B61,#REF!,6)))</f>
      </c>
      <c r="H61" s="10">
        <f>IF(B61="","",(IF(F61="m",(VLOOKUP(E61,#REF!,2)),(VLOOKUP(E61,#REF!,3)))))</f>
      </c>
      <c r="I61" s="9"/>
      <c r="J61" s="9"/>
    </row>
    <row r="62" spans="1:10" ht="12.75">
      <c r="A62" s="8"/>
      <c r="B62" s="16"/>
      <c r="C62" s="9">
        <f>IF(B62="","",(VLOOKUP($B62,#REF!,2)))</f>
      </c>
      <c r="D62" s="9">
        <f>IF(C62="","",(VLOOKUP($B62,#REF!,3)))</f>
      </c>
      <c r="E62" s="10">
        <f>IF(C62="","",(VLOOKUP($B62,#REF!,4)))</f>
      </c>
      <c r="F62" s="10">
        <f>IF(D62="","",(VLOOKUP($B62,#REF!,5)))</f>
      </c>
      <c r="G62" s="8">
        <f>IF(F62="","",(VLOOKUP($B62,#REF!,6)))</f>
      </c>
      <c r="H62" s="10">
        <f>IF(B62="","",(IF(F62="m",(VLOOKUP(E62,#REF!,2)),(VLOOKUP(E62,#REF!,3)))))</f>
      </c>
      <c r="I62" s="9"/>
      <c r="J62" s="9"/>
    </row>
    <row r="63" spans="1:10" ht="12.75">
      <c r="A63" s="8"/>
      <c r="B63" s="16"/>
      <c r="C63" s="9">
        <f>IF(B63="","",(VLOOKUP($B63,#REF!,2)))</f>
      </c>
      <c r="D63" s="9">
        <f>IF(C63="","",(VLOOKUP($B63,#REF!,3)))</f>
      </c>
      <c r="E63" s="10">
        <f>IF(C63="","",(VLOOKUP($B63,#REF!,4)))</f>
      </c>
      <c r="F63" s="10">
        <f>IF(D63="","",(VLOOKUP($B63,#REF!,5)))</f>
      </c>
      <c r="G63" s="8">
        <f>IF(F63="","",(VLOOKUP($B63,#REF!,6)))</f>
      </c>
      <c r="H63" s="10">
        <f>IF(B63="","",(IF(F63="m",(VLOOKUP(E63,#REF!,2)),(VLOOKUP(E63,#REF!,3)))))</f>
      </c>
      <c r="I63" s="9"/>
      <c r="J63" s="9"/>
    </row>
    <row r="64" spans="1:10" ht="12.75">
      <c r="A64" s="8"/>
      <c r="B64" s="16"/>
      <c r="C64" s="9">
        <f>IF(B64="","",(VLOOKUP($B64,#REF!,2)))</f>
      </c>
      <c r="D64" s="9">
        <f>IF(C64="","",(VLOOKUP($B64,#REF!,3)))</f>
      </c>
      <c r="E64" s="10">
        <f>IF(C64="","",(VLOOKUP($B64,#REF!,4)))</f>
      </c>
      <c r="F64" s="10">
        <f>IF(D64="","",(VLOOKUP($B64,#REF!,5)))</f>
      </c>
      <c r="G64" s="8">
        <f>IF(F64="","",(VLOOKUP($B64,#REF!,6)))</f>
      </c>
      <c r="H64" s="10">
        <f>IF(B64="","",(IF(F64="m",(VLOOKUP(E64,#REF!,2)),(VLOOKUP(E64,#REF!,3)))))</f>
      </c>
      <c r="I64" s="9"/>
      <c r="J64" s="9"/>
    </row>
    <row r="65" spans="1:10" ht="12.75">
      <c r="A65" s="8"/>
      <c r="B65" s="16"/>
      <c r="C65" s="9">
        <f>IF(B65="","",(VLOOKUP($B65,#REF!,2)))</f>
      </c>
      <c r="D65" s="9">
        <f>IF(C65="","",(VLOOKUP($B65,#REF!,3)))</f>
      </c>
      <c r="E65" s="10">
        <f>IF(C65="","",(VLOOKUP($B65,#REF!,4)))</f>
      </c>
      <c r="F65" s="10">
        <f>IF(D65="","",(VLOOKUP($B65,#REF!,5)))</f>
      </c>
      <c r="G65" s="8">
        <f>IF(F65="","",(VLOOKUP($B65,#REF!,6)))</f>
      </c>
      <c r="H65" s="10">
        <f>IF(B65="","",(IF(F65="m",(VLOOKUP(E65,#REF!,2)),(VLOOKUP(E65,#REF!,3)))))</f>
      </c>
      <c r="I65" s="9"/>
      <c r="J65" s="9"/>
    </row>
    <row r="66" spans="1:10" ht="12.75">
      <c r="A66" s="8"/>
      <c r="B66" s="16"/>
      <c r="C66" s="9">
        <f>IF(B66="","",(VLOOKUP($B66,#REF!,2)))</f>
      </c>
      <c r="D66" s="9">
        <f>IF(C66="","",(VLOOKUP($B66,#REF!,3)))</f>
      </c>
      <c r="E66" s="10">
        <f>IF(C66="","",(VLOOKUP($B66,#REF!,4)))</f>
      </c>
      <c r="F66" s="10">
        <f>IF(D66="","",(VLOOKUP($B66,#REF!,5)))</f>
      </c>
      <c r="G66" s="8">
        <f>IF(F66="","",(VLOOKUP($B66,#REF!,6)))</f>
      </c>
      <c r="H66" s="10">
        <f>IF(B66="","",(IF(F66="m",(VLOOKUP(E66,#REF!,2)),(VLOOKUP(E66,#REF!,3)))))</f>
      </c>
      <c r="I66" s="9"/>
      <c r="J66" s="9"/>
    </row>
    <row r="67" spans="1:10" ht="12.75">
      <c r="A67" s="8"/>
      <c r="B67" s="16"/>
      <c r="C67" s="9">
        <f>IF(B67="","",(VLOOKUP($B67,#REF!,2)))</f>
      </c>
      <c r="D67" s="9">
        <f>IF(C67="","",(VLOOKUP($B67,#REF!,3)))</f>
      </c>
      <c r="E67" s="10">
        <f>IF(C67="","",(VLOOKUP($B67,#REF!,4)))</f>
      </c>
      <c r="F67" s="10">
        <f>IF(D67="","",(VLOOKUP($B67,#REF!,5)))</f>
      </c>
      <c r="G67" s="8">
        <f>IF(F67="","",(VLOOKUP($B67,#REF!,6)))</f>
      </c>
      <c r="H67" s="10">
        <f>IF(B67="","",(IF(F67="m",(VLOOKUP(E67,#REF!,2)),(VLOOKUP(E67,#REF!,3)))))</f>
      </c>
      <c r="I67" s="9"/>
      <c r="J67" s="9"/>
    </row>
    <row r="68" spans="1:10" ht="12.75">
      <c r="A68" s="8"/>
      <c r="B68" s="16"/>
      <c r="C68" s="9">
        <f>IF(B68="","",(VLOOKUP($B68,#REF!,2)))</f>
      </c>
      <c r="D68" s="9">
        <f>IF(C68="","",(VLOOKUP($B68,#REF!,3)))</f>
      </c>
      <c r="E68" s="10">
        <f>IF(C68="","",(VLOOKUP($B68,#REF!,4)))</f>
      </c>
      <c r="F68" s="10">
        <f>IF(D68="","",(VLOOKUP($B68,#REF!,5)))</f>
      </c>
      <c r="G68" s="8">
        <f>IF(F68="","",(VLOOKUP($B68,#REF!,6)))</f>
      </c>
      <c r="H68" s="10">
        <f>IF(B68="","",(IF(F68="m",(VLOOKUP(E68,#REF!,2)),(VLOOKUP(E68,#REF!,3)))))</f>
      </c>
      <c r="I68" s="9"/>
      <c r="J68" s="9"/>
    </row>
    <row r="69" spans="1:10" ht="12.75">
      <c r="A69" s="8"/>
      <c r="B69" s="16"/>
      <c r="C69" s="9">
        <f>IF(B69="","",(VLOOKUP($B69,#REF!,2)))</f>
      </c>
      <c r="D69" s="9">
        <f>IF(C69="","",(VLOOKUP($B69,#REF!,3)))</f>
      </c>
      <c r="E69" s="10">
        <f>IF(C69="","",(VLOOKUP($B69,#REF!,4)))</f>
      </c>
      <c r="F69" s="10">
        <f>IF(D69="","",(VLOOKUP($B69,#REF!,5)))</f>
      </c>
      <c r="G69" s="8">
        <f>IF(F69="","",(VLOOKUP($B69,#REF!,6)))</f>
      </c>
      <c r="H69" s="10">
        <f>IF(B69="","",(IF(F69="m",(VLOOKUP(E69,#REF!,2)),(VLOOKUP(E69,#REF!,3)))))</f>
      </c>
      <c r="I69" s="9"/>
      <c r="J69" s="9"/>
    </row>
    <row r="70" spans="1:10" ht="12.75">
      <c r="A70" s="8"/>
      <c r="B70" s="16"/>
      <c r="C70" s="9">
        <f>IF(B70="","",(VLOOKUP($B70,#REF!,2)))</f>
      </c>
      <c r="D70" s="9">
        <f>IF(C70="","",(VLOOKUP($B70,#REF!,3)))</f>
      </c>
      <c r="E70" s="10">
        <f>IF(C70="","",(VLOOKUP($B70,#REF!,4)))</f>
      </c>
      <c r="F70" s="10">
        <f>IF(D70="","",(VLOOKUP($B70,#REF!,5)))</f>
      </c>
      <c r="G70" s="8">
        <f>IF(F70="","",(VLOOKUP($B70,#REF!,6)))</f>
      </c>
      <c r="H70" s="10">
        <f>IF(B70="","",(IF(F70="m",(VLOOKUP(E70,#REF!,2)),(VLOOKUP(E70,#REF!,3)))))</f>
      </c>
      <c r="I70" s="9"/>
      <c r="J70" s="9"/>
    </row>
    <row r="71" spans="1:10" ht="12.75">
      <c r="A71" s="8"/>
      <c r="B71" s="16"/>
      <c r="C71" s="9">
        <f>IF(B71="","",(VLOOKUP($B71,#REF!,2)))</f>
      </c>
      <c r="D71" s="9">
        <f>IF(C71="","",(VLOOKUP($B71,#REF!,3)))</f>
      </c>
      <c r="E71" s="10">
        <f>IF(C71="","",(VLOOKUP($B71,#REF!,4)))</f>
      </c>
      <c r="F71" s="10">
        <f>IF(D71="","",(VLOOKUP($B71,#REF!,5)))</f>
      </c>
      <c r="G71" s="8">
        <f>IF(F71="","",(VLOOKUP($B71,#REF!,6)))</f>
      </c>
      <c r="H71" s="10">
        <f>IF(B71="","",(IF(F71="m",(VLOOKUP(E71,#REF!,2)),(VLOOKUP(E71,#REF!,3)))))</f>
      </c>
      <c r="I71" s="9"/>
      <c r="J71" s="9"/>
    </row>
    <row r="72" spans="1:10" ht="12.75">
      <c r="A72" s="8"/>
      <c r="B72" s="16"/>
      <c r="C72" s="9">
        <f>IF(B72="","",(VLOOKUP($B72,#REF!,2)))</f>
      </c>
      <c r="D72" s="9">
        <f>IF(C72="","",(VLOOKUP($B72,#REF!,3)))</f>
      </c>
      <c r="E72" s="10">
        <f>IF(C72="","",(VLOOKUP($B72,#REF!,4)))</f>
      </c>
      <c r="F72" s="10">
        <f>IF(D72="","",(VLOOKUP($B72,#REF!,5)))</f>
      </c>
      <c r="G72" s="8">
        <f>IF(F72="","",(VLOOKUP($B72,#REF!,6)))</f>
      </c>
      <c r="H72" s="10">
        <f>IF(B72="","",(IF(F72="m",(VLOOKUP(E72,#REF!,2)),(VLOOKUP(E72,#REF!,3)))))</f>
      </c>
      <c r="I72" s="9"/>
      <c r="J72" s="9"/>
    </row>
    <row r="73" spans="1:10" ht="12.75">
      <c r="A73" s="8"/>
      <c r="B73" s="16"/>
      <c r="C73" s="9">
        <f>IF(B73="","",(VLOOKUP($B73,#REF!,2)))</f>
      </c>
      <c r="D73" s="9">
        <f>IF(C73="","",(VLOOKUP($B73,#REF!,3)))</f>
      </c>
      <c r="E73" s="10">
        <f>IF(C73="","",(VLOOKUP($B73,#REF!,4)))</f>
      </c>
      <c r="F73" s="10">
        <f>IF(D73="","",(VLOOKUP($B73,#REF!,5)))</f>
      </c>
      <c r="G73" s="8">
        <f>IF(F73="","",(VLOOKUP($B73,#REF!,6)))</f>
      </c>
      <c r="H73" s="10">
        <f>IF(B73="","",(IF(F73="m",(VLOOKUP(E73,#REF!,2)),(VLOOKUP(E73,#REF!,3)))))</f>
      </c>
      <c r="I73" s="9"/>
      <c r="J73" s="9"/>
    </row>
    <row r="74" spans="1:10" ht="12.75">
      <c r="A74" s="8"/>
      <c r="B74" s="16"/>
      <c r="C74" s="9">
        <f>IF(B74="","",(VLOOKUP($B74,#REF!,2)))</f>
      </c>
      <c r="D74" s="9">
        <f>IF(C74="","",(VLOOKUP($B74,#REF!,3)))</f>
      </c>
      <c r="E74" s="10">
        <f>IF(C74="","",(VLOOKUP($B74,#REF!,4)))</f>
      </c>
      <c r="F74" s="10">
        <f>IF(D74="","",(VLOOKUP($B74,#REF!,5)))</f>
      </c>
      <c r="G74" s="8">
        <f>IF(F74="","",(VLOOKUP($B74,#REF!,6)))</f>
      </c>
      <c r="H74" s="10">
        <f>IF(B74="","",(IF(F74="m",(VLOOKUP(E74,#REF!,2)),(VLOOKUP(E74,#REF!,3)))))</f>
      </c>
      <c r="I74" s="9"/>
      <c r="J74" s="9"/>
    </row>
    <row r="75" spans="1:10" ht="12.75">
      <c r="A75" s="8"/>
      <c r="B75" s="16"/>
      <c r="C75" s="9">
        <f>IF(B75="","",(VLOOKUP($B75,#REF!,2)))</f>
      </c>
      <c r="D75" s="9">
        <f>IF(C75="","",(VLOOKUP($B75,#REF!,3)))</f>
      </c>
      <c r="E75" s="10">
        <f>IF(C75="","",(VLOOKUP($B75,#REF!,4)))</f>
      </c>
      <c r="F75" s="10">
        <f>IF(D75="","",(VLOOKUP($B75,#REF!,5)))</f>
      </c>
      <c r="G75" s="8">
        <f>IF(F75="","",(VLOOKUP($B75,#REF!,6)))</f>
      </c>
      <c r="H75" s="10">
        <f>IF(B75="","",(IF(F75="m",(VLOOKUP(E75,#REF!,2)),(VLOOKUP(E75,#REF!,3)))))</f>
      </c>
      <c r="I75" s="9"/>
      <c r="J75" s="9"/>
    </row>
    <row r="76" spans="1:10" ht="12.75">
      <c r="A76" s="8"/>
      <c r="B76" s="16"/>
      <c r="C76" s="9">
        <f>IF(B76="","",(VLOOKUP($B76,#REF!,2)))</f>
      </c>
      <c r="D76" s="9">
        <f>IF(C76="","",(VLOOKUP($B76,#REF!,3)))</f>
      </c>
      <c r="E76" s="10">
        <f>IF(C76="","",(VLOOKUP($B76,#REF!,4)))</f>
      </c>
      <c r="F76" s="10">
        <f>IF(D76="","",(VLOOKUP($B76,#REF!,5)))</f>
      </c>
      <c r="G76" s="8">
        <f>IF(F76="","",(VLOOKUP($B76,#REF!,6)))</f>
      </c>
      <c r="H76" s="10">
        <f>IF(B76="","",(IF(F76="m",(VLOOKUP(E76,#REF!,2)),(VLOOKUP(E76,#REF!,3)))))</f>
      </c>
      <c r="I76" s="9"/>
      <c r="J76" s="9"/>
    </row>
    <row r="77" spans="1:10" ht="12.75">
      <c r="A77" s="8"/>
      <c r="B77" s="16"/>
      <c r="C77" s="9">
        <f>IF(B77="","",(VLOOKUP($B77,#REF!,2)))</f>
      </c>
      <c r="D77" s="9">
        <f>IF(C77="","",(VLOOKUP($B77,#REF!,3)))</f>
      </c>
      <c r="E77" s="10">
        <f>IF(C77="","",(VLOOKUP($B77,#REF!,4)))</f>
      </c>
      <c r="F77" s="10">
        <f>IF(D77="","",(VLOOKUP($B77,#REF!,5)))</f>
      </c>
      <c r="G77" s="8">
        <f>IF(F77="","",(VLOOKUP($B77,#REF!,6)))</f>
      </c>
      <c r="H77" s="10">
        <f>IF(B77="","",(IF(F77="m",(VLOOKUP(E77,#REF!,2)),(VLOOKUP(E77,#REF!,3)))))</f>
      </c>
      <c r="I77" s="9"/>
      <c r="J77" s="9"/>
    </row>
    <row r="78" spans="1:10" ht="12.75">
      <c r="A78" s="8"/>
      <c r="B78" s="16"/>
      <c r="C78" s="9">
        <f>IF(B78="","",(VLOOKUP($B78,#REF!,2)))</f>
      </c>
      <c r="D78" s="9">
        <f>IF(C78="","",(VLOOKUP($B78,#REF!,3)))</f>
      </c>
      <c r="E78" s="10">
        <f>IF(C78="","",(VLOOKUP($B78,#REF!,4)))</f>
      </c>
      <c r="F78" s="10">
        <f>IF(D78="","",(VLOOKUP($B78,#REF!,5)))</f>
      </c>
      <c r="G78" s="8">
        <f>IF(F78="","",(VLOOKUP($B78,#REF!,6)))</f>
      </c>
      <c r="H78" s="10">
        <f>IF(B78="","",(IF(F78="m",(VLOOKUP(E78,#REF!,2)),(VLOOKUP(E78,#REF!,3)))))</f>
      </c>
      <c r="I78" s="9"/>
      <c r="J78" s="9"/>
    </row>
    <row r="79" spans="1:10" ht="12.75">
      <c r="A79" s="8"/>
      <c r="B79" s="16"/>
      <c r="C79" s="9">
        <f>IF(B79="","",(VLOOKUP($B79,#REF!,2)))</f>
      </c>
      <c r="D79" s="9">
        <f>IF(C79="","",(VLOOKUP($B79,#REF!,3)))</f>
      </c>
      <c r="E79" s="10">
        <f>IF(C79="","",(VLOOKUP($B79,#REF!,4)))</f>
      </c>
      <c r="F79" s="10">
        <f>IF(D79="","",(VLOOKUP($B79,#REF!,5)))</f>
      </c>
      <c r="G79" s="8">
        <f>IF(F79="","",(VLOOKUP($B79,#REF!,6)))</f>
      </c>
      <c r="H79" s="10">
        <f>IF(B79="","",(IF(F79="m",(VLOOKUP(E79,#REF!,2)),(VLOOKUP(E79,#REF!,3)))))</f>
      </c>
      <c r="I79" s="9"/>
      <c r="J79" s="9"/>
    </row>
    <row r="80" spans="1:10" ht="12.75">
      <c r="A80" s="8"/>
      <c r="B80" s="16"/>
      <c r="C80" s="9">
        <f>IF(B80="","",(VLOOKUP($B80,#REF!,2)))</f>
      </c>
      <c r="D80" s="9">
        <f>IF(C80="","",(VLOOKUP($B80,#REF!,3)))</f>
      </c>
      <c r="E80" s="10">
        <f>IF(C80="","",(VLOOKUP($B80,#REF!,4)))</f>
      </c>
      <c r="F80" s="10">
        <f>IF(D80="","",(VLOOKUP($B80,#REF!,5)))</f>
      </c>
      <c r="G80" s="8">
        <f>IF(F80="","",(VLOOKUP($B80,#REF!,6)))</f>
      </c>
      <c r="H80" s="10">
        <f>IF(B80="","",(IF(F80="m",(VLOOKUP(E80,#REF!,2)),(VLOOKUP(E80,#REF!,3)))))</f>
      </c>
      <c r="I80" s="9"/>
      <c r="J80" s="9"/>
    </row>
    <row r="81" spans="1:10" ht="12.75">
      <c r="A81" s="8"/>
      <c r="B81" s="16"/>
      <c r="C81" s="9">
        <f>IF(B81="","",(VLOOKUP($B81,#REF!,2)))</f>
      </c>
      <c r="D81" s="9">
        <f>IF(C81="","",(VLOOKUP($B81,#REF!,3)))</f>
      </c>
      <c r="E81" s="10">
        <f>IF(C81="","",(VLOOKUP($B81,#REF!,4)))</f>
      </c>
      <c r="F81" s="10">
        <f>IF(D81="","",(VLOOKUP($B81,#REF!,5)))</f>
      </c>
      <c r="G81" s="8">
        <f>IF(F81="","",(VLOOKUP($B81,#REF!,6)))</f>
      </c>
      <c r="H81" s="10">
        <f>IF(B81="","",(IF(F81="m",(VLOOKUP(E81,#REF!,2)),(VLOOKUP(E81,#REF!,3)))))</f>
      </c>
      <c r="I81" s="9"/>
      <c r="J81" s="9"/>
    </row>
    <row r="82" spans="1:10" ht="12.75">
      <c r="A82" s="8"/>
      <c r="B82" s="16"/>
      <c r="C82" s="9">
        <f>IF(B82="","",(VLOOKUP($B82,#REF!,2)))</f>
      </c>
      <c r="D82" s="9">
        <f>IF(C82="","",(VLOOKUP($B82,#REF!,3)))</f>
      </c>
      <c r="E82" s="10">
        <f>IF(C82="","",(VLOOKUP($B82,#REF!,4)))</f>
      </c>
      <c r="F82" s="10">
        <f>IF(D82="","",(VLOOKUP($B82,#REF!,5)))</f>
      </c>
      <c r="G82" s="8">
        <f>IF(F82="","",(VLOOKUP($B82,#REF!,6)))</f>
      </c>
      <c r="H82" s="10">
        <f>IF(B82="","",(IF(F82="m",(VLOOKUP(E82,#REF!,2)),(VLOOKUP(E82,#REF!,3)))))</f>
      </c>
      <c r="I82" s="9"/>
      <c r="J82" s="9"/>
    </row>
    <row r="83" spans="1:10" ht="12.75">
      <c r="A83" s="8"/>
      <c r="B83" s="16"/>
      <c r="C83" s="9">
        <f>IF(B83="","",(VLOOKUP($B83,#REF!,2)))</f>
      </c>
      <c r="D83" s="9">
        <f>IF(C83="","",(VLOOKUP($B83,#REF!,3)))</f>
      </c>
      <c r="E83" s="10">
        <f>IF(C83="","",(VLOOKUP($B83,#REF!,4)))</f>
      </c>
      <c r="F83" s="10">
        <f>IF(D83="","",(VLOOKUP($B83,#REF!,5)))</f>
      </c>
      <c r="G83" s="8">
        <f>IF(F83="","",(VLOOKUP($B83,#REF!,6)))</f>
      </c>
      <c r="H83" s="10">
        <f>IF(B83="","",(IF(F83="m",(VLOOKUP(E83,#REF!,2)),(VLOOKUP(E83,#REF!,3)))))</f>
      </c>
      <c r="I83" s="9"/>
      <c r="J83" s="9"/>
    </row>
    <row r="84" spans="1:10" ht="12.75">
      <c r="A84" s="8"/>
      <c r="B84" s="16"/>
      <c r="C84" s="9">
        <f>IF(B84="","",(VLOOKUP($B84,#REF!,2)))</f>
      </c>
      <c r="D84" s="9">
        <f>IF(C84="","",(VLOOKUP($B84,#REF!,3)))</f>
      </c>
      <c r="E84" s="10">
        <f>IF(C84="","",(VLOOKUP($B84,#REF!,4)))</f>
      </c>
      <c r="F84" s="10">
        <f>IF(D84="","",(VLOOKUP($B84,#REF!,5)))</f>
      </c>
      <c r="G84" s="8">
        <f>IF(F84="","",(VLOOKUP($B84,#REF!,6)))</f>
      </c>
      <c r="H84" s="10">
        <f>IF(B84="","",(IF(F84="m",(VLOOKUP(E84,#REF!,2)),(VLOOKUP(E84,#REF!,3)))))</f>
      </c>
      <c r="I84" s="9"/>
      <c r="J84" s="9"/>
    </row>
    <row r="85" spans="1:10" ht="12.75">
      <c r="A85" s="8"/>
      <c r="B85" s="16"/>
      <c r="C85" s="9">
        <f>IF(B85="","",(VLOOKUP($B85,#REF!,2)))</f>
      </c>
      <c r="D85" s="9">
        <f>IF(C85="","",(VLOOKUP($B85,#REF!,3)))</f>
      </c>
      <c r="E85" s="10">
        <f>IF(C85="","",(VLOOKUP($B85,#REF!,4)))</f>
      </c>
      <c r="F85" s="10">
        <f>IF(D85="","",(VLOOKUP($B85,#REF!,5)))</f>
      </c>
      <c r="G85" s="8">
        <f>IF(F85="","",(VLOOKUP($B85,#REF!,6)))</f>
      </c>
      <c r="H85" s="10">
        <f>IF(B85="","",(IF(F85="m",(VLOOKUP(E85,#REF!,2)),(VLOOKUP(E85,#REF!,3)))))</f>
      </c>
      <c r="I85" s="9"/>
      <c r="J85" s="9"/>
    </row>
    <row r="86" spans="1:10" ht="12.75">
      <c r="A86" s="8"/>
      <c r="B86" s="16"/>
      <c r="C86" s="9">
        <f>IF(B86="","",(VLOOKUP($B86,#REF!,2)))</f>
      </c>
      <c r="D86" s="9">
        <f>IF(C86="","",(VLOOKUP($B86,#REF!,3)))</f>
      </c>
      <c r="E86" s="10">
        <f>IF(C86="","",(VLOOKUP($B86,#REF!,4)))</f>
      </c>
      <c r="F86" s="10">
        <f>IF(D86="","",(VLOOKUP($B86,#REF!,5)))</f>
      </c>
      <c r="G86" s="8">
        <f>IF(F86="","",(VLOOKUP($B86,#REF!,6)))</f>
      </c>
      <c r="H86" s="10">
        <f>IF(B86="","",(IF(F86="m",(VLOOKUP(E86,#REF!,2)),(VLOOKUP(E86,#REF!,3)))))</f>
      </c>
      <c r="I86" s="9"/>
      <c r="J86" s="9"/>
    </row>
    <row r="87" spans="1:10" ht="12.75">
      <c r="A87" s="8"/>
      <c r="B87" s="16"/>
      <c r="C87" s="9">
        <f>IF(B87="","",(VLOOKUP($B87,#REF!,2)))</f>
      </c>
      <c r="D87" s="9">
        <f>IF(C87="","",(VLOOKUP($B87,#REF!,3)))</f>
      </c>
      <c r="E87" s="10">
        <f>IF(C87="","",(VLOOKUP($B87,#REF!,4)))</f>
      </c>
      <c r="F87" s="10">
        <f>IF(D87="","",(VLOOKUP($B87,#REF!,5)))</f>
      </c>
      <c r="G87" s="8">
        <f>IF(F87="","",(VLOOKUP($B87,#REF!,6)))</f>
      </c>
      <c r="H87" s="10">
        <f>IF(B87="","",(IF(F87="m",(VLOOKUP(E87,#REF!,2)),(VLOOKUP(E87,#REF!,3)))))</f>
      </c>
      <c r="I87" s="9"/>
      <c r="J87" s="9"/>
    </row>
    <row r="88" spans="1:10" ht="12.75">
      <c r="A88" s="8"/>
      <c r="B88" s="16"/>
      <c r="C88" s="9">
        <f>IF(B88="","",(VLOOKUP($B88,#REF!,2)))</f>
      </c>
      <c r="D88" s="9">
        <f>IF(C88="","",(VLOOKUP($B88,#REF!,3)))</f>
      </c>
      <c r="E88" s="10">
        <f>IF(C88="","",(VLOOKUP($B88,#REF!,4)))</f>
      </c>
      <c r="F88" s="10">
        <f>IF(D88="","",(VLOOKUP($B88,#REF!,5)))</f>
      </c>
      <c r="G88" s="8">
        <f>IF(F88="","",(VLOOKUP($B88,#REF!,6)))</f>
      </c>
      <c r="H88" s="10">
        <f>IF(B88="","",(IF(F88="m",(VLOOKUP(E88,#REF!,2)),(VLOOKUP(E88,#REF!,3)))))</f>
      </c>
      <c r="I88" s="9"/>
      <c r="J88" s="9"/>
    </row>
    <row r="89" spans="1:10" ht="12.75">
      <c r="A89" s="8"/>
      <c r="B89" s="16"/>
      <c r="C89" s="9">
        <f>IF(B89="","",(VLOOKUP($B89,#REF!,2)))</f>
      </c>
      <c r="D89" s="9">
        <f>IF(C89="","",(VLOOKUP($B89,#REF!,3)))</f>
      </c>
      <c r="E89" s="10">
        <f>IF(C89="","",(VLOOKUP($B89,#REF!,4)))</f>
      </c>
      <c r="F89" s="10">
        <f>IF(D89="","",(VLOOKUP($B89,#REF!,5)))</f>
      </c>
      <c r="G89" s="8">
        <f>IF(F89="","",(VLOOKUP($B89,#REF!,6)))</f>
      </c>
      <c r="H89" s="10">
        <f>IF(B89="","",(IF(F89="m",(VLOOKUP(E89,#REF!,2)),(VLOOKUP(E89,#REF!,3)))))</f>
      </c>
      <c r="I89" s="9"/>
      <c r="J89" s="9"/>
    </row>
    <row r="90" spans="1:10" ht="12.75">
      <c r="A90" s="8"/>
      <c r="B90" s="16"/>
      <c r="C90" s="9">
        <f>IF(B90="","",(VLOOKUP($B90,#REF!,2)))</f>
      </c>
      <c r="D90" s="9">
        <f>IF(C90="","",(VLOOKUP($B90,#REF!,3)))</f>
      </c>
      <c r="E90" s="10">
        <f>IF(C90="","",(VLOOKUP($B90,#REF!,4)))</f>
      </c>
      <c r="F90" s="10">
        <f>IF(D90="","",(VLOOKUP($B90,#REF!,5)))</f>
      </c>
      <c r="G90" s="8">
        <f>IF(F90="","",(VLOOKUP($B90,#REF!,6)))</f>
      </c>
      <c r="H90" s="10">
        <f>IF(B90="","",(IF(F90="m",(VLOOKUP(E90,#REF!,2)),(VLOOKUP(E90,#REF!,3)))))</f>
      </c>
      <c r="I90" s="9"/>
      <c r="J90" s="9"/>
    </row>
    <row r="91" spans="1:10" ht="12.75">
      <c r="A91" s="8"/>
      <c r="B91" s="16"/>
      <c r="C91" s="9">
        <f>IF(B91="","",(VLOOKUP($B91,#REF!,2)))</f>
      </c>
      <c r="D91" s="9">
        <f>IF(C91="","",(VLOOKUP($B91,#REF!,3)))</f>
      </c>
      <c r="E91" s="10">
        <f>IF(C91="","",(VLOOKUP($B91,#REF!,4)))</f>
      </c>
      <c r="F91" s="10">
        <f>IF(D91="","",(VLOOKUP($B91,#REF!,5)))</f>
      </c>
      <c r="G91" s="8">
        <f>IF(F91="","",(VLOOKUP($B91,#REF!,6)))</f>
      </c>
      <c r="H91" s="10">
        <f>IF(B91="","",(IF(F91="m",(VLOOKUP(E91,#REF!,2)),(VLOOKUP(E91,#REF!,3)))))</f>
      </c>
      <c r="I91" s="9"/>
      <c r="J91" s="9"/>
    </row>
    <row r="92" spans="1:10" ht="12.75">
      <c r="A92" s="8"/>
      <c r="B92" s="16"/>
      <c r="C92" s="9">
        <f>IF(B92="","",(VLOOKUP($B92,#REF!,2)))</f>
      </c>
      <c r="D92" s="9">
        <f>IF(C92="","",(VLOOKUP($B92,#REF!,3)))</f>
      </c>
      <c r="E92" s="10">
        <f>IF(C92="","",(VLOOKUP($B92,#REF!,4)))</f>
      </c>
      <c r="F92" s="10">
        <f>IF(D92="","",(VLOOKUP($B92,#REF!,5)))</f>
      </c>
      <c r="G92" s="8">
        <f>IF(F92="","",(VLOOKUP($B92,#REF!,6)))</f>
      </c>
      <c r="H92" s="10">
        <f>IF(B92="","",(IF(F92="m",(VLOOKUP(E92,#REF!,2)),(VLOOKUP(E92,#REF!,3)))))</f>
      </c>
      <c r="I92" s="9"/>
      <c r="J92" s="9"/>
    </row>
    <row r="93" spans="1:10" ht="12.75">
      <c r="A93" s="8"/>
      <c r="B93" s="16"/>
      <c r="C93" s="9">
        <f>IF(B93="","",(VLOOKUP($B93,#REF!,2)))</f>
      </c>
      <c r="D93" s="9">
        <f>IF(C93="","",(VLOOKUP($B93,#REF!,3)))</f>
      </c>
      <c r="E93" s="10">
        <f>IF(C93="","",(VLOOKUP($B93,#REF!,4)))</f>
      </c>
      <c r="F93" s="10">
        <f>IF(D93="","",(VLOOKUP($B93,#REF!,5)))</f>
      </c>
      <c r="G93" s="8">
        <f>IF(F93="","",(VLOOKUP($B93,#REF!,6)))</f>
      </c>
      <c r="H93" s="10">
        <f>IF(B93="","",(IF(F93="m",(VLOOKUP(E93,#REF!,2)),(VLOOKUP(E93,#REF!,3)))))</f>
      </c>
      <c r="I93" s="9"/>
      <c r="J93" s="9"/>
    </row>
    <row r="94" spans="1:10" ht="12.75">
      <c r="A94" s="8"/>
      <c r="B94" s="16"/>
      <c r="C94" s="9">
        <f>IF(B94="","",(VLOOKUP($B94,#REF!,2)))</f>
      </c>
      <c r="D94" s="9">
        <f>IF(C94="","",(VLOOKUP($B94,#REF!,3)))</f>
      </c>
      <c r="E94" s="10">
        <f>IF(C94="","",(VLOOKUP($B94,#REF!,4)))</f>
      </c>
      <c r="F94" s="10">
        <f>IF(D94="","",(VLOOKUP($B94,#REF!,5)))</f>
      </c>
      <c r="G94" s="8">
        <f>IF(F94="","",(VLOOKUP($B94,#REF!,6)))</f>
      </c>
      <c r="H94" s="10">
        <f>IF(B94="","",(IF(F94="m",(VLOOKUP(E94,#REF!,2)),(VLOOKUP(E94,#REF!,3)))))</f>
      </c>
      <c r="I94" s="9"/>
      <c r="J94" s="9"/>
    </row>
    <row r="95" spans="1:10" ht="12.75">
      <c r="A95" s="8"/>
      <c r="B95" s="16"/>
      <c r="C95" s="9">
        <f>IF(B95="","",(VLOOKUP($B95,#REF!,2)))</f>
      </c>
      <c r="D95" s="9">
        <f>IF(C95="","",(VLOOKUP($B95,#REF!,3)))</f>
      </c>
      <c r="E95" s="10">
        <f>IF(C95="","",(VLOOKUP($B95,#REF!,4)))</f>
      </c>
      <c r="F95" s="10">
        <f>IF(D95="","",(VLOOKUP($B95,#REF!,5)))</f>
      </c>
      <c r="G95" s="8">
        <f>IF(F95="","",(VLOOKUP($B95,#REF!,6)))</f>
      </c>
      <c r="H95" s="10">
        <f>IF(B95="","",(IF(F95="m",(VLOOKUP(E95,#REF!,2)),(VLOOKUP(E95,#REF!,3)))))</f>
      </c>
      <c r="I95" s="9"/>
      <c r="J95" s="9"/>
    </row>
    <row r="96" spans="1:10" ht="12.75">
      <c r="A96" s="8"/>
      <c r="B96" s="16"/>
      <c r="C96" s="9">
        <f>IF(B96="","",(VLOOKUP($B96,#REF!,2)))</f>
      </c>
      <c r="D96" s="9">
        <f>IF(C96="","",(VLOOKUP($B96,#REF!,3)))</f>
      </c>
      <c r="E96" s="10">
        <f>IF(C96="","",(VLOOKUP($B96,#REF!,4)))</f>
      </c>
      <c r="F96" s="10">
        <f>IF(D96="","",(VLOOKUP($B96,#REF!,5)))</f>
      </c>
      <c r="G96" s="8">
        <f>IF(F96="","",(VLOOKUP($B96,#REF!,6)))</f>
      </c>
      <c r="H96" s="10">
        <f>IF(B96="","",(IF(F96="m",(VLOOKUP(E96,#REF!,2)),(VLOOKUP(E96,#REF!,3)))))</f>
      </c>
      <c r="I96" s="9"/>
      <c r="J96" s="9"/>
    </row>
    <row r="97" spans="1:10" ht="12.75">
      <c r="A97" s="8"/>
      <c r="B97" s="16"/>
      <c r="C97" s="9">
        <f>IF(B97="","",(VLOOKUP($B97,#REF!,2)))</f>
      </c>
      <c r="D97" s="9">
        <f>IF(C97="","",(VLOOKUP($B97,#REF!,3)))</f>
      </c>
      <c r="E97" s="10">
        <f>IF(C97="","",(VLOOKUP($B97,#REF!,4)))</f>
      </c>
      <c r="F97" s="10">
        <f>IF(D97="","",(VLOOKUP($B97,#REF!,5)))</f>
      </c>
      <c r="G97" s="8">
        <f>IF(F97="","",(VLOOKUP($B97,#REF!,6)))</f>
      </c>
      <c r="H97" s="10">
        <f>IF(B97="","",(IF(F97="m",(VLOOKUP(E97,#REF!,2)),(VLOOKUP(E97,#REF!,3)))))</f>
      </c>
      <c r="I97" s="9"/>
      <c r="J97" s="9"/>
    </row>
    <row r="98" spans="1:10" ht="12.75">
      <c r="A98" s="8"/>
      <c r="B98" s="16"/>
      <c r="C98" s="9">
        <f>IF(B98="","",(VLOOKUP($B98,#REF!,2)))</f>
      </c>
      <c r="D98" s="9">
        <f>IF(C98="","",(VLOOKUP($B98,#REF!,3)))</f>
      </c>
      <c r="E98" s="10">
        <f>IF(C98="","",(VLOOKUP($B98,#REF!,4)))</f>
      </c>
      <c r="F98" s="10">
        <f>IF(D98="","",(VLOOKUP($B98,#REF!,5)))</f>
      </c>
      <c r="G98" s="8">
        <f>IF(F98="","",(VLOOKUP($B98,#REF!,6)))</f>
      </c>
      <c r="H98" s="10">
        <f>IF(B98="","",(IF(F98="m",(VLOOKUP(E98,#REF!,2)),(VLOOKUP(E98,#REF!,3)))))</f>
      </c>
      <c r="I98" s="9"/>
      <c r="J98" s="9"/>
    </row>
    <row r="99" spans="1:10" ht="12.75">
      <c r="A99" s="8"/>
      <c r="B99" s="16"/>
      <c r="C99" s="9">
        <f>IF(B99="","",(VLOOKUP($B99,#REF!,2)))</f>
      </c>
      <c r="D99" s="9">
        <f>IF(C99="","",(VLOOKUP($B99,#REF!,3)))</f>
      </c>
      <c r="E99" s="10">
        <f>IF(C99="","",(VLOOKUP($B99,#REF!,4)))</f>
      </c>
      <c r="F99" s="10">
        <f>IF(D99="","",(VLOOKUP($B99,#REF!,5)))</f>
      </c>
      <c r="G99" s="8">
        <f>IF(F99="","",(VLOOKUP($B99,#REF!,6)))</f>
      </c>
      <c r="H99" s="10">
        <f>IF(B99="","",(IF(F99="m",(VLOOKUP(E99,#REF!,2)),(VLOOKUP(E99,#REF!,3)))))</f>
      </c>
      <c r="I99" s="9"/>
      <c r="J99" s="9"/>
    </row>
    <row r="100" spans="1:10" ht="12.75">
      <c r="A100" s="8"/>
      <c r="B100" s="16"/>
      <c r="C100" s="9">
        <f>IF(B100="","",(VLOOKUP($B100,#REF!,2)))</f>
      </c>
      <c r="D100" s="9">
        <f>IF(C100="","",(VLOOKUP($B100,#REF!,3)))</f>
      </c>
      <c r="E100" s="10">
        <f>IF(C100="","",(VLOOKUP($B100,#REF!,4)))</f>
      </c>
      <c r="F100" s="10">
        <f>IF(D100="","",(VLOOKUP($B100,#REF!,5)))</f>
      </c>
      <c r="G100" s="8">
        <f>IF(F100="","",(VLOOKUP($B100,#REF!,6)))</f>
      </c>
      <c r="H100" s="10">
        <f>IF(B100="","",(IF(F100="m",(VLOOKUP(E100,#REF!,2)),(VLOOKUP(E100,#REF!,3)))))</f>
      </c>
      <c r="I100" s="9"/>
      <c r="J100" s="9"/>
    </row>
    <row r="101" spans="1:10" ht="12.75">
      <c r="A101" s="8"/>
      <c r="B101" s="16"/>
      <c r="C101" s="9">
        <f>IF(B101="","",(VLOOKUP($B101,#REF!,2)))</f>
      </c>
      <c r="D101" s="9">
        <f>IF(C101="","",(VLOOKUP($B101,#REF!,3)))</f>
      </c>
      <c r="E101" s="10">
        <f>IF(C101="","",(VLOOKUP($B101,#REF!,4)))</f>
      </c>
      <c r="F101" s="10">
        <f>IF(D101="","",(VLOOKUP($B101,#REF!,5)))</f>
      </c>
      <c r="G101" s="8">
        <f>IF(F101="","",(VLOOKUP($B101,#REF!,6)))</f>
      </c>
      <c r="H101" s="10">
        <f>IF(B101="","",(IF(F101="m",(VLOOKUP(E101,#REF!,2)),(VLOOKUP(E101,#REF!,3)))))</f>
      </c>
      <c r="I101" s="9"/>
      <c r="J101" s="9"/>
    </row>
    <row r="102" spans="1:10" ht="12.75">
      <c r="A102" s="8"/>
      <c r="B102" s="16"/>
      <c r="C102" s="9">
        <f>IF(B102="","",(VLOOKUP($B102,#REF!,2)))</f>
      </c>
      <c r="D102" s="9">
        <f>IF(C102="","",(VLOOKUP($B102,#REF!,3)))</f>
      </c>
      <c r="E102" s="10">
        <f>IF(C102="","",(VLOOKUP($B102,#REF!,4)))</f>
      </c>
      <c r="F102" s="10">
        <f>IF(D102="","",(VLOOKUP($B102,#REF!,5)))</f>
      </c>
      <c r="G102" s="8">
        <f>IF(F102="","",(VLOOKUP($B102,#REF!,6)))</f>
      </c>
      <c r="H102" s="10">
        <f>IF(B102="","",(IF(F102="m",(VLOOKUP(E102,#REF!,2)),(VLOOKUP(E102,#REF!,3)))))</f>
      </c>
      <c r="I102" s="9"/>
      <c r="J102" s="9"/>
    </row>
  </sheetData>
  <sheetProtection/>
  <conditionalFormatting sqref="G1:G102">
    <cfRule type="expression" priority="1" dxfId="0" stopIfTrue="1">
      <formula>"0"</formula>
    </cfRule>
  </conditionalFormatting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selection activeCell="A1" sqref="A1:H11"/>
    </sheetView>
  </sheetViews>
  <sheetFormatPr defaultColWidth="9.140625" defaultRowHeight="12.75"/>
  <cols>
    <col min="3" max="3" width="22.421875" style="0" customWidth="1"/>
    <col min="4" max="4" width="19.57421875" style="0" customWidth="1"/>
  </cols>
  <sheetData>
    <row r="1" spans="1:10" ht="31.5">
      <c r="A1" s="1" t="s">
        <v>5</v>
      </c>
      <c r="B1" s="1"/>
      <c r="C1" s="15" t="s">
        <v>16</v>
      </c>
      <c r="D1" s="2"/>
      <c r="E1" s="3"/>
      <c r="F1" s="3"/>
      <c r="G1" s="2"/>
      <c r="H1" s="2"/>
      <c r="I1" s="4" t="s">
        <v>9</v>
      </c>
      <c r="J1" s="2">
        <v>9</v>
      </c>
    </row>
    <row r="2" spans="1:10" ht="12.75">
      <c r="A2" s="5" t="s">
        <v>2</v>
      </c>
      <c r="B2" s="5" t="s">
        <v>7</v>
      </c>
      <c r="C2" s="6" t="s">
        <v>0</v>
      </c>
      <c r="D2" s="6" t="s">
        <v>1</v>
      </c>
      <c r="E2" s="7" t="s">
        <v>8</v>
      </c>
      <c r="F2" s="7" t="s">
        <v>4</v>
      </c>
      <c r="G2" s="6" t="s">
        <v>6</v>
      </c>
      <c r="H2" s="6" t="s">
        <v>3</v>
      </c>
      <c r="I2" s="6"/>
      <c r="J2" s="6"/>
    </row>
    <row r="3" spans="1:10" ht="12.75">
      <c r="A3" s="8">
        <v>1</v>
      </c>
      <c r="B3" s="16">
        <v>559</v>
      </c>
      <c r="C3" s="9" t="s">
        <v>81</v>
      </c>
      <c r="D3" s="9" t="s">
        <v>20</v>
      </c>
      <c r="E3" s="10">
        <v>2012</v>
      </c>
      <c r="F3" s="10" t="s">
        <v>24</v>
      </c>
      <c r="G3" s="9" t="s">
        <v>22</v>
      </c>
      <c r="H3" s="9" t="s">
        <v>12</v>
      </c>
      <c r="I3" s="9"/>
      <c r="J3" s="9"/>
    </row>
    <row r="4" spans="1:10" ht="12.75">
      <c r="A4" s="8">
        <v>2</v>
      </c>
      <c r="B4" s="16">
        <v>558</v>
      </c>
      <c r="C4" s="9" t="s">
        <v>79</v>
      </c>
      <c r="D4" s="9" t="s">
        <v>80</v>
      </c>
      <c r="E4" s="10">
        <v>2012</v>
      </c>
      <c r="F4" s="10" t="s">
        <v>24</v>
      </c>
      <c r="G4" s="9" t="s">
        <v>22</v>
      </c>
      <c r="H4" s="9" t="s">
        <v>12</v>
      </c>
      <c r="I4" s="9"/>
      <c r="J4" s="9"/>
    </row>
    <row r="5" spans="1:10" ht="12.75">
      <c r="A5" s="8">
        <v>3</v>
      </c>
      <c r="B5" s="16">
        <v>581</v>
      </c>
      <c r="C5" s="9" t="s">
        <v>106</v>
      </c>
      <c r="D5" s="9" t="s">
        <v>20</v>
      </c>
      <c r="E5" s="10">
        <v>2013</v>
      </c>
      <c r="F5" s="10" t="s">
        <v>24</v>
      </c>
      <c r="G5" s="9" t="s">
        <v>22</v>
      </c>
      <c r="H5" s="9" t="s">
        <v>12</v>
      </c>
      <c r="I5" s="9"/>
      <c r="J5" s="9"/>
    </row>
    <row r="6" spans="1:10" ht="12.75">
      <c r="A6" s="8">
        <v>4</v>
      </c>
      <c r="B6" s="16">
        <v>563</v>
      </c>
      <c r="C6" s="9" t="s">
        <v>85</v>
      </c>
      <c r="D6" s="9" t="s">
        <v>20</v>
      </c>
      <c r="E6" s="10">
        <v>2013</v>
      </c>
      <c r="F6" s="10" t="s">
        <v>24</v>
      </c>
      <c r="G6" s="9" t="s">
        <v>22</v>
      </c>
      <c r="H6" s="9" t="s">
        <v>12</v>
      </c>
      <c r="I6" s="9"/>
      <c r="J6" s="9"/>
    </row>
    <row r="7" spans="1:10" ht="12.75">
      <c r="A7" s="8">
        <v>5</v>
      </c>
      <c r="B7" s="16">
        <v>570</v>
      </c>
      <c r="C7" s="9" t="s">
        <v>92</v>
      </c>
      <c r="D7" s="9" t="s">
        <v>93</v>
      </c>
      <c r="E7" s="10">
        <v>2013</v>
      </c>
      <c r="F7" s="10" t="s">
        <v>24</v>
      </c>
      <c r="G7" s="9" t="s">
        <v>22</v>
      </c>
      <c r="H7" s="9" t="s">
        <v>12</v>
      </c>
      <c r="I7" s="9"/>
      <c r="J7" s="9"/>
    </row>
    <row r="8" spans="1:10" ht="12.75">
      <c r="A8" s="8">
        <v>6</v>
      </c>
      <c r="B8" s="16">
        <v>617</v>
      </c>
      <c r="C8" s="9" t="s">
        <v>148</v>
      </c>
      <c r="D8" s="9" t="s">
        <v>119</v>
      </c>
      <c r="E8" s="10">
        <v>2013</v>
      </c>
      <c r="F8" s="10" t="s">
        <v>24</v>
      </c>
      <c r="G8" s="9" t="s">
        <v>10</v>
      </c>
      <c r="H8" s="9" t="s">
        <v>12</v>
      </c>
      <c r="I8" s="9"/>
      <c r="J8" s="9"/>
    </row>
    <row r="9" spans="1:10" ht="12.75">
      <c r="A9" s="8">
        <v>7</v>
      </c>
      <c r="B9" s="16">
        <v>595</v>
      </c>
      <c r="C9" s="9" t="s">
        <v>124</v>
      </c>
      <c r="D9" s="9" t="s">
        <v>20</v>
      </c>
      <c r="E9" s="10">
        <v>2013</v>
      </c>
      <c r="F9" s="10" t="s">
        <v>24</v>
      </c>
      <c r="G9" s="9" t="s">
        <v>22</v>
      </c>
      <c r="H9" s="9" t="s">
        <v>12</v>
      </c>
      <c r="I9" s="9"/>
      <c r="J9" s="9"/>
    </row>
    <row r="10" spans="1:10" ht="12.75">
      <c r="A10" s="8">
        <v>8</v>
      </c>
      <c r="B10" s="16">
        <v>579</v>
      </c>
      <c r="C10" s="9" t="s">
        <v>104</v>
      </c>
      <c r="D10" s="9" t="s">
        <v>20</v>
      </c>
      <c r="E10" s="10">
        <v>2013</v>
      </c>
      <c r="F10" s="10" t="s">
        <v>24</v>
      </c>
      <c r="G10" s="9">
        <v>0</v>
      </c>
      <c r="H10" s="9" t="s">
        <v>12</v>
      </c>
      <c r="I10" s="9"/>
      <c r="J10" s="9"/>
    </row>
    <row r="11" spans="1:10" ht="12.75">
      <c r="A11" s="8">
        <v>9</v>
      </c>
      <c r="B11" s="16">
        <v>551</v>
      </c>
      <c r="C11" s="9" t="s">
        <v>73</v>
      </c>
      <c r="D11" s="9" t="s">
        <v>74</v>
      </c>
      <c r="E11" s="10">
        <v>2013</v>
      </c>
      <c r="F11" s="10" t="s">
        <v>24</v>
      </c>
      <c r="G11" s="9">
        <v>0</v>
      </c>
      <c r="H11" s="9" t="s">
        <v>12</v>
      </c>
      <c r="I11" s="9"/>
      <c r="J11" s="9"/>
    </row>
    <row r="12" spans="1:10" ht="12.75">
      <c r="A12" s="8"/>
      <c r="B12" s="16"/>
      <c r="C12" s="9">
        <f>IF(B12="","",(VLOOKUP($B12,#REF!,2)))</f>
      </c>
      <c r="D12" s="9">
        <f>IF(C12="","",(VLOOKUP($B12,#REF!,3)))</f>
      </c>
      <c r="E12" s="10">
        <f>IF(C12="","",(VLOOKUP($B12,#REF!,4)))</f>
      </c>
      <c r="F12" s="10">
        <f>IF(D12="","",(VLOOKUP($B12,#REF!,5)))</f>
      </c>
      <c r="G12" s="9">
        <f>IF(F12="","",(VLOOKUP($B12,#REF!,6)))</f>
      </c>
      <c r="H12" s="9">
        <f>IF(B12="","",(IF(F12="m",(VLOOKUP(E12,#REF!,2)),(VLOOKUP(E12,#REF!,3)))))</f>
      </c>
      <c r="I12" s="9"/>
      <c r="J12" s="9"/>
    </row>
    <row r="13" spans="1:10" ht="12.75">
      <c r="A13" s="8"/>
      <c r="B13" s="16"/>
      <c r="C13" s="9">
        <f>IF(B13="","",(VLOOKUP($B13,#REF!,2)))</f>
      </c>
      <c r="D13" s="9">
        <f>IF(C13="","",(VLOOKUP($B13,#REF!,3)))</f>
      </c>
      <c r="E13" s="10">
        <f>IF(C13="","",(VLOOKUP($B13,#REF!,4)))</f>
      </c>
      <c r="F13" s="10">
        <f>IF(D13="","",(VLOOKUP($B13,#REF!,5)))</f>
      </c>
      <c r="G13" s="9">
        <f>IF(F13="","",(VLOOKUP($B13,#REF!,6)))</f>
      </c>
      <c r="H13" s="9">
        <f>IF(B13="","",(IF(F13="m",(VLOOKUP(E13,#REF!,2)),(VLOOKUP(E13,#REF!,3)))))</f>
      </c>
      <c r="I13" s="9"/>
      <c r="J13" s="9"/>
    </row>
    <row r="14" spans="1:10" ht="12.75">
      <c r="A14" s="8"/>
      <c r="B14" s="16"/>
      <c r="C14" s="9">
        <f>IF(B14="","",(VLOOKUP($B14,#REF!,2)))</f>
      </c>
      <c r="D14" s="9">
        <f>IF(C14="","",(VLOOKUP($B14,#REF!,3)))</f>
      </c>
      <c r="E14" s="10">
        <f>IF(C14="","",(VLOOKUP($B14,#REF!,4)))</f>
      </c>
      <c r="F14" s="10">
        <f>IF(D14="","",(VLOOKUP($B14,#REF!,5)))</f>
      </c>
      <c r="G14" s="9">
        <f>IF(F14="","",(VLOOKUP($B14,#REF!,6)))</f>
      </c>
      <c r="H14" s="9">
        <f>IF(B14="","",(IF(F14="m",(VLOOKUP(E14,#REF!,2)),(VLOOKUP(E14,#REF!,3)))))</f>
      </c>
      <c r="I14" s="9"/>
      <c r="J14" s="9"/>
    </row>
    <row r="15" spans="1:10" ht="12.75">
      <c r="A15" s="8"/>
      <c r="B15" s="16"/>
      <c r="C15" s="9">
        <f>IF(B15="","",(VLOOKUP($B15,#REF!,2)))</f>
      </c>
      <c r="D15" s="9">
        <f>IF(C15="","",(VLOOKUP($B15,#REF!,3)))</f>
      </c>
      <c r="E15" s="10">
        <f>IF(C15="","",(VLOOKUP($B15,#REF!,4)))</f>
      </c>
      <c r="F15" s="10">
        <f>IF(D15="","",(VLOOKUP($B15,#REF!,5)))</f>
      </c>
      <c r="G15" s="9">
        <f>IF(F15="","",(VLOOKUP($B15,#REF!,6)))</f>
      </c>
      <c r="H15" s="9">
        <f>IF(B15="","",(IF(F15="m",(VLOOKUP(E15,#REF!,2)),(VLOOKUP(E15,#REF!,3)))))</f>
      </c>
      <c r="I15" s="9"/>
      <c r="J15" s="9"/>
    </row>
    <row r="16" spans="1:10" ht="12.75">
      <c r="A16" s="8"/>
      <c r="B16" s="16"/>
      <c r="C16" s="9">
        <f>IF(B16="","",(VLOOKUP($B16,#REF!,2)))</f>
      </c>
      <c r="D16" s="9">
        <f>IF(C16="","",(VLOOKUP($B16,#REF!,3)))</f>
      </c>
      <c r="E16" s="10">
        <f>IF(C16="","",(VLOOKUP($B16,#REF!,4)))</f>
      </c>
      <c r="F16" s="10">
        <f>IF(D16="","",(VLOOKUP($B16,#REF!,5)))</f>
      </c>
      <c r="G16" s="9">
        <f>IF(F16="","",(VLOOKUP($B16,#REF!,6)))</f>
      </c>
      <c r="H16" s="9">
        <f>IF(B16="","",(IF(F16="m",(VLOOKUP(E16,#REF!,2)),(VLOOKUP(E16,#REF!,3)))))</f>
      </c>
      <c r="I16" s="9"/>
      <c r="J16" s="9"/>
    </row>
    <row r="17" spans="1:10" ht="12.75">
      <c r="A17" s="8"/>
      <c r="B17" s="16"/>
      <c r="C17" s="9">
        <f>IF(B17="","",(VLOOKUP($B17,#REF!,2)))</f>
      </c>
      <c r="D17" s="9">
        <f>IF(C17="","",(VLOOKUP($B17,#REF!,3)))</f>
      </c>
      <c r="E17" s="10">
        <f>IF(C17="","",(VLOOKUP($B17,#REF!,4)))</f>
      </c>
      <c r="F17" s="10">
        <f>IF(D17="","",(VLOOKUP($B17,#REF!,5)))</f>
      </c>
      <c r="G17" s="9">
        <f>IF(F17="","",(VLOOKUP($B17,#REF!,6)))</f>
      </c>
      <c r="H17" s="9">
        <f>IF(B17="","",(IF(F17="m",(VLOOKUP(E17,#REF!,2)),(VLOOKUP(E17,#REF!,3)))))</f>
      </c>
      <c r="I17" s="9"/>
      <c r="J17" s="9"/>
    </row>
    <row r="18" spans="1:10" ht="12.75">
      <c r="A18" s="8"/>
      <c r="B18" s="16"/>
      <c r="C18" s="9">
        <f>IF(B18="","",(VLOOKUP($B18,#REF!,2)))</f>
      </c>
      <c r="D18" s="9">
        <f>IF(C18="","",(VLOOKUP($B18,#REF!,3)))</f>
      </c>
      <c r="E18" s="10">
        <f>IF(C18="","",(VLOOKUP($B18,#REF!,4)))</f>
      </c>
      <c r="F18" s="10">
        <f>IF(D18="","",(VLOOKUP($B18,#REF!,5)))</f>
      </c>
      <c r="G18" s="9">
        <f>IF(F18="","",(VLOOKUP($B18,#REF!,6)))</f>
      </c>
      <c r="H18" s="9">
        <f>IF(B18="","",(IF(F18="m",(VLOOKUP(E18,#REF!,2)),(VLOOKUP(E18,#REF!,3)))))</f>
      </c>
      <c r="I18" s="9"/>
      <c r="J18" s="9"/>
    </row>
    <row r="19" spans="1:10" ht="12.75">
      <c r="A19" s="8"/>
      <c r="B19" s="16"/>
      <c r="C19" s="9">
        <f>IF(B19="","",(VLOOKUP($B19,#REF!,2)))</f>
      </c>
      <c r="D19" s="9">
        <f>IF(C19="","",(VLOOKUP($B19,#REF!,3)))</f>
      </c>
      <c r="E19" s="10">
        <f>IF(C19="","",(VLOOKUP($B19,#REF!,4)))</f>
      </c>
      <c r="F19" s="10">
        <f>IF(D19="","",(VLOOKUP($B19,#REF!,5)))</f>
      </c>
      <c r="G19" s="9">
        <f>IF(F19="","",(VLOOKUP($B19,#REF!,6)))</f>
      </c>
      <c r="H19" s="9">
        <f>IF(B19="","",(IF(F19="m",(VLOOKUP(E19,#REF!,2)),(VLOOKUP(E19,#REF!,3)))))</f>
      </c>
      <c r="I19" s="9"/>
      <c r="J19" s="9"/>
    </row>
    <row r="20" spans="1:10" ht="12.75">
      <c r="A20" s="8"/>
      <c r="B20" s="16"/>
      <c r="C20" s="9">
        <f>IF(B20="","",(VLOOKUP($B20,#REF!,2)))</f>
      </c>
      <c r="D20" s="9">
        <f>IF(C20="","",(VLOOKUP($B20,#REF!,3)))</f>
      </c>
      <c r="E20" s="10">
        <f>IF(C20="","",(VLOOKUP($B20,#REF!,4)))</f>
      </c>
      <c r="F20" s="10">
        <f>IF(D20="","",(VLOOKUP($B20,#REF!,5)))</f>
      </c>
      <c r="G20" s="9">
        <f>IF(F20="","",(VLOOKUP($B20,#REF!,6)))</f>
      </c>
      <c r="H20" s="9">
        <f>IF(B20="","",(IF(F20="m",(VLOOKUP(E20,#REF!,2)),(VLOOKUP(E20,#REF!,3)))))</f>
      </c>
      <c r="I20" s="9"/>
      <c r="J20" s="9"/>
    </row>
    <row r="21" spans="1:10" ht="12.75">
      <c r="A21" s="8"/>
      <c r="B21" s="16"/>
      <c r="C21" s="9">
        <f>IF(B21="","",(VLOOKUP($B21,#REF!,2)))</f>
      </c>
      <c r="D21" s="9">
        <f>IF(C21="","",(VLOOKUP($B21,#REF!,3)))</f>
      </c>
      <c r="E21" s="10">
        <f>IF(C21="","",(VLOOKUP($B21,#REF!,4)))</f>
      </c>
      <c r="F21" s="10">
        <f>IF(D21="","",(VLOOKUP($B21,#REF!,5)))</f>
      </c>
      <c r="G21" s="9">
        <f>IF(F21="","",(VLOOKUP($B21,#REF!,6)))</f>
      </c>
      <c r="H21" s="9">
        <f>IF(B21="","",(IF(F21="m",(VLOOKUP(E21,#REF!,2)),(VLOOKUP(E21,#REF!,3)))))</f>
      </c>
      <c r="I21" s="9"/>
      <c r="J21" s="9"/>
    </row>
    <row r="22" spans="1:10" ht="12.75">
      <c r="A22" s="8"/>
      <c r="B22" s="16"/>
      <c r="C22" s="9">
        <f>IF(B22="","",(VLOOKUP($B22,#REF!,2)))</f>
      </c>
      <c r="D22" s="9">
        <f>IF(C22="","",(VLOOKUP($B22,#REF!,3)))</f>
      </c>
      <c r="E22" s="10">
        <f>IF(C22="","",(VLOOKUP($B22,#REF!,4)))</f>
      </c>
      <c r="F22" s="10">
        <f>IF(D22="","",(VLOOKUP($B22,#REF!,5)))</f>
      </c>
      <c r="G22" s="9">
        <f>IF(F22="","",(VLOOKUP($B22,#REF!,6)))</f>
      </c>
      <c r="H22" s="9">
        <f>IF(B22="","",(IF(F22="m",(VLOOKUP(E22,#REF!,2)),(VLOOKUP(E22,#REF!,3)))))</f>
      </c>
      <c r="I22" s="9"/>
      <c r="J22" s="9"/>
    </row>
    <row r="23" spans="1:10" ht="12.75">
      <c r="A23" s="8"/>
      <c r="B23" s="16"/>
      <c r="C23" s="9">
        <f>IF(B23="","",(VLOOKUP($B23,#REF!,2)))</f>
      </c>
      <c r="D23" s="9">
        <f>IF(C23="","",(VLOOKUP($B23,#REF!,3)))</f>
      </c>
      <c r="E23" s="10">
        <f>IF(C23="","",(VLOOKUP($B23,#REF!,4)))</f>
      </c>
      <c r="F23" s="10">
        <f>IF(D23="","",(VLOOKUP($B23,#REF!,5)))</f>
      </c>
      <c r="G23" s="9">
        <f>IF(F23="","",(VLOOKUP($B23,#REF!,6)))</f>
      </c>
      <c r="H23" s="9">
        <f>IF(B23="","",(IF(F23="m",(VLOOKUP(E23,#REF!,2)),(VLOOKUP(E23,#REF!,3)))))</f>
      </c>
      <c r="I23" s="9"/>
      <c r="J23" s="9"/>
    </row>
    <row r="24" spans="1:10" ht="12.75">
      <c r="A24" s="8"/>
      <c r="B24" s="16"/>
      <c r="C24" s="9">
        <f>IF(B24="","",(VLOOKUP($B24,#REF!,2)))</f>
      </c>
      <c r="D24" s="9">
        <f>IF(C24="","",(VLOOKUP($B24,#REF!,3)))</f>
      </c>
      <c r="E24" s="10">
        <f>IF(C24="","",(VLOOKUP($B24,#REF!,4)))</f>
      </c>
      <c r="F24" s="10">
        <f>IF(D24="","",(VLOOKUP($B24,#REF!,5)))</f>
      </c>
      <c r="G24" s="9">
        <f>IF(F24="","",(VLOOKUP($B24,#REF!,6)))</f>
      </c>
      <c r="H24" s="9">
        <f>IF(B24="","",(IF(F24="m",(VLOOKUP(E24,#REF!,2)),(VLOOKUP(E24,#REF!,3)))))</f>
      </c>
      <c r="I24" s="9"/>
      <c r="J24" s="9"/>
    </row>
    <row r="25" spans="1:10" ht="12.75">
      <c r="A25" s="8"/>
      <c r="B25" s="16"/>
      <c r="C25" s="9">
        <f>IF(B25="","",(VLOOKUP($B25,#REF!,2)))</f>
      </c>
      <c r="D25" s="9">
        <f>IF(C25="","",(VLOOKUP($B25,#REF!,3)))</f>
      </c>
      <c r="E25" s="10">
        <f>IF(C25="","",(VLOOKUP($B25,#REF!,4)))</f>
      </c>
      <c r="F25" s="10">
        <f>IF(D25="","",(VLOOKUP($B25,#REF!,5)))</f>
      </c>
      <c r="G25" s="9">
        <f>IF(F25="","",(VLOOKUP($B25,#REF!,6)))</f>
      </c>
      <c r="H25" s="9">
        <f>IF(B25="","",(IF(F25="m",(VLOOKUP(E25,#REF!,2)),(VLOOKUP(E25,#REF!,3)))))</f>
      </c>
      <c r="I25" s="9"/>
      <c r="J25" s="9"/>
    </row>
    <row r="26" spans="1:10" ht="12.75">
      <c r="A26" s="8"/>
      <c r="B26" s="16"/>
      <c r="C26" s="9">
        <f>IF(B26="","",(VLOOKUP($B26,#REF!,2)))</f>
      </c>
      <c r="D26" s="9">
        <f>IF(C26="","",(VLOOKUP($B26,#REF!,3)))</f>
      </c>
      <c r="E26" s="10">
        <f>IF(C26="","",(VLOOKUP($B26,#REF!,4)))</f>
      </c>
      <c r="F26" s="10">
        <f>IF(D26="","",(VLOOKUP($B26,#REF!,5)))</f>
      </c>
      <c r="G26" s="9">
        <f>IF(F26="","",(VLOOKUP($B26,#REF!,6)))</f>
      </c>
      <c r="H26" s="9">
        <f>IF(B26="","",(IF(F26="m",(VLOOKUP(E26,#REF!,2)),(VLOOKUP(E26,#REF!,3)))))</f>
      </c>
      <c r="I26" s="9"/>
      <c r="J26" s="9"/>
    </row>
    <row r="27" spans="1:10" ht="12.75">
      <c r="A27" s="8"/>
      <c r="B27" s="16"/>
      <c r="C27" s="9">
        <f>IF(B27="","",(VLOOKUP($B27,#REF!,2)))</f>
      </c>
      <c r="D27" s="9">
        <f>IF(C27="","",(VLOOKUP($B27,#REF!,3)))</f>
      </c>
      <c r="E27" s="10">
        <f>IF(C27="","",(VLOOKUP($B27,#REF!,4)))</f>
      </c>
      <c r="F27" s="10">
        <f>IF(D27="","",(VLOOKUP($B27,#REF!,5)))</f>
      </c>
      <c r="G27" s="9">
        <f>IF(F27="","",(VLOOKUP($B27,#REF!,6)))</f>
      </c>
      <c r="H27" s="9">
        <f>IF(B27="","",(IF(F27="m",(VLOOKUP(E27,#REF!,2)),(VLOOKUP(E27,#REF!,3)))))</f>
      </c>
      <c r="I27" s="9"/>
      <c r="J27" s="9"/>
    </row>
    <row r="28" spans="1:10" ht="12.75">
      <c r="A28" s="8"/>
      <c r="B28" s="16"/>
      <c r="C28" s="9">
        <f>IF(B28="","",(VLOOKUP($B28,#REF!,2)))</f>
      </c>
      <c r="D28" s="9">
        <f>IF(C28="","",(VLOOKUP($B28,#REF!,3)))</f>
      </c>
      <c r="E28" s="10">
        <f>IF(C28="","",(VLOOKUP($B28,#REF!,4)))</f>
      </c>
      <c r="F28" s="10">
        <f>IF(D28="","",(VLOOKUP($B28,#REF!,5)))</f>
      </c>
      <c r="G28" s="9">
        <f>IF(F28="","",(VLOOKUP($B28,#REF!,6)))</f>
      </c>
      <c r="H28" s="9">
        <f>IF(B28="","",(IF(F28="m",(VLOOKUP(E28,#REF!,2)),(VLOOKUP(E28,#REF!,3)))))</f>
      </c>
      <c r="I28" s="9"/>
      <c r="J28" s="9"/>
    </row>
    <row r="29" spans="1:10" ht="12.75">
      <c r="A29" s="8"/>
      <c r="B29" s="16"/>
      <c r="C29" s="9">
        <f>IF(B29="","",(VLOOKUP($B29,#REF!,2)))</f>
      </c>
      <c r="D29" s="9">
        <f>IF(C29="","",(VLOOKUP($B29,#REF!,3)))</f>
      </c>
      <c r="E29" s="10">
        <f>IF(C29="","",(VLOOKUP($B29,#REF!,4)))</f>
      </c>
      <c r="F29" s="10">
        <f>IF(D29="","",(VLOOKUP($B29,#REF!,5)))</f>
      </c>
      <c r="G29" s="9">
        <f>IF(F29="","",(VLOOKUP($B29,#REF!,6)))</f>
      </c>
      <c r="H29" s="9">
        <f>IF(B29="","",(IF(F29="m",(VLOOKUP(E29,#REF!,2)),(VLOOKUP(E29,#REF!,3)))))</f>
      </c>
      <c r="I29" s="9"/>
      <c r="J29" s="9"/>
    </row>
    <row r="30" spans="1:10" ht="12.75">
      <c r="A30" s="8"/>
      <c r="B30" s="16"/>
      <c r="C30" s="9">
        <f>IF(B30="","",(VLOOKUP($B30,#REF!,2)))</f>
      </c>
      <c r="D30" s="9">
        <f>IF(C30="","",(VLOOKUP($B30,#REF!,3)))</f>
      </c>
      <c r="E30" s="10">
        <f>IF(C30="","",(VLOOKUP($B30,#REF!,4)))</f>
      </c>
      <c r="F30" s="10">
        <f>IF(D30="","",(VLOOKUP($B30,#REF!,5)))</f>
      </c>
      <c r="G30" s="9">
        <f>IF(F30="","",(VLOOKUP($B30,#REF!,6)))</f>
      </c>
      <c r="H30" s="9">
        <f>IF(B30="","",(IF(F30="m",(VLOOKUP(E30,#REF!,2)),(VLOOKUP(E30,#REF!,3)))))</f>
      </c>
      <c r="I30" s="9"/>
      <c r="J30" s="9"/>
    </row>
    <row r="31" spans="1:10" ht="12.75">
      <c r="A31" s="8"/>
      <c r="B31" s="16"/>
      <c r="C31" s="9">
        <f>IF(B31="","",(VLOOKUP($B31,#REF!,2)))</f>
      </c>
      <c r="D31" s="9">
        <f>IF(C31="","",(VLOOKUP($B31,#REF!,3)))</f>
      </c>
      <c r="E31" s="10">
        <f>IF(C31="","",(VLOOKUP($B31,#REF!,4)))</f>
      </c>
      <c r="F31" s="10">
        <f>IF(D31="","",(VLOOKUP($B31,#REF!,5)))</f>
      </c>
      <c r="G31" s="9">
        <f>IF(F31="","",(VLOOKUP($B31,#REF!,6)))</f>
      </c>
      <c r="H31" s="9">
        <f>IF(B31="","",(IF(F31="m",(VLOOKUP(E31,#REF!,2)),(VLOOKUP(E31,#REF!,3)))))</f>
      </c>
      <c r="I31" s="9"/>
      <c r="J31" s="9"/>
    </row>
    <row r="32" spans="1:10" ht="12.75">
      <c r="A32" s="8"/>
      <c r="B32" s="16"/>
      <c r="C32" s="9">
        <f>IF(B32="","",(VLOOKUP($B32,#REF!,2)))</f>
      </c>
      <c r="D32" s="9">
        <f>IF(C32="","",(VLOOKUP($B32,#REF!,3)))</f>
      </c>
      <c r="E32" s="10">
        <f>IF(C32="","",(VLOOKUP($B32,#REF!,4)))</f>
      </c>
      <c r="F32" s="10">
        <f>IF(D32="","",(VLOOKUP($B32,#REF!,5)))</f>
      </c>
      <c r="G32" s="9">
        <f>IF(F32="","",(VLOOKUP($B32,#REF!,6)))</f>
      </c>
      <c r="H32" s="9">
        <f>IF(B32="","",(IF(F32="m",(VLOOKUP(E32,#REF!,2)),(VLOOKUP(E32,#REF!,3)))))</f>
      </c>
      <c r="I32" s="9"/>
      <c r="J32" s="9"/>
    </row>
    <row r="33" spans="1:10" ht="12.75">
      <c r="A33" s="8"/>
      <c r="B33" s="16"/>
      <c r="C33" s="9">
        <f>IF(B33="","",(VLOOKUP($B33,#REF!,2)))</f>
      </c>
      <c r="D33" s="9">
        <f>IF(C33="","",(VLOOKUP($B33,#REF!,3)))</f>
      </c>
      <c r="E33" s="10">
        <f>IF(C33="","",(VLOOKUP($B33,#REF!,4)))</f>
      </c>
      <c r="F33" s="10">
        <f>IF(D33="","",(VLOOKUP($B33,#REF!,5)))</f>
      </c>
      <c r="G33" s="9">
        <f>IF(F33="","",(VLOOKUP($B33,#REF!,6)))</f>
      </c>
      <c r="H33" s="9">
        <f>IF(B33="","",(IF(F33="m",(VLOOKUP(E33,#REF!,2)),(VLOOKUP(E33,#REF!,3)))))</f>
      </c>
      <c r="I33" s="9"/>
      <c r="J33" s="9"/>
    </row>
    <row r="34" spans="1:10" ht="12.75">
      <c r="A34" s="8"/>
      <c r="B34" s="16"/>
      <c r="C34" s="9">
        <f>IF(B34="","",(VLOOKUP($B34,#REF!,2)))</f>
      </c>
      <c r="D34" s="9">
        <f>IF(C34="","",(VLOOKUP($B34,#REF!,3)))</f>
      </c>
      <c r="E34" s="10">
        <f>IF(C34="","",(VLOOKUP($B34,#REF!,4)))</f>
      </c>
      <c r="F34" s="10">
        <f>IF(D34="","",(VLOOKUP($B34,#REF!,5)))</f>
      </c>
      <c r="G34" s="9">
        <f>IF(F34="","",(VLOOKUP($B34,#REF!,6)))</f>
      </c>
      <c r="H34" s="9">
        <f>IF(B34="","",(IF(F34="m",(VLOOKUP(E34,#REF!,2)),(VLOOKUP(E34,#REF!,3)))))</f>
      </c>
      <c r="I34" s="9"/>
      <c r="J34" s="9"/>
    </row>
    <row r="35" spans="1:10" ht="12.75">
      <c r="A35" s="8"/>
      <c r="B35" s="16"/>
      <c r="C35" s="9">
        <f>IF(B35="","",(VLOOKUP($B35,#REF!,2)))</f>
      </c>
      <c r="D35" s="9">
        <f>IF(C35="","",(VLOOKUP($B35,#REF!,3)))</f>
      </c>
      <c r="E35" s="10">
        <f>IF(C35="","",(VLOOKUP($B35,#REF!,4)))</f>
      </c>
      <c r="F35" s="10">
        <f>IF(D35="","",(VLOOKUP($B35,#REF!,5)))</f>
      </c>
      <c r="G35" s="9">
        <f>IF(F35="","",(VLOOKUP($B35,#REF!,6)))</f>
      </c>
      <c r="H35" s="9">
        <f>IF(B35="","",(IF(F35="m",(VLOOKUP(E35,#REF!,2)),(VLOOKUP(E35,#REF!,3)))))</f>
      </c>
      <c r="I35" s="9"/>
      <c r="J35" s="9"/>
    </row>
    <row r="36" spans="1:10" ht="12.75">
      <c r="A36" s="8"/>
      <c r="B36" s="16"/>
      <c r="C36" s="9">
        <f>IF(B36="","",(VLOOKUP($B36,#REF!,2)))</f>
      </c>
      <c r="D36" s="9">
        <f>IF(C36="","",(VLOOKUP($B36,#REF!,3)))</f>
      </c>
      <c r="E36" s="10">
        <f>IF(C36="","",(VLOOKUP($B36,#REF!,4)))</f>
      </c>
      <c r="F36" s="10">
        <f>IF(D36="","",(VLOOKUP($B36,#REF!,5)))</f>
      </c>
      <c r="G36" s="9">
        <f>IF(F36="","",(VLOOKUP($B36,#REF!,6)))</f>
      </c>
      <c r="H36" s="9">
        <f>IF(B36="","",(IF(F36="m",(VLOOKUP(E36,#REF!,2)),(VLOOKUP(E36,#REF!,3)))))</f>
      </c>
      <c r="I36" s="9"/>
      <c r="J36" s="9"/>
    </row>
    <row r="37" spans="1:10" ht="12.75">
      <c r="A37" s="8"/>
      <c r="B37" s="16"/>
      <c r="C37" s="9">
        <f>IF(B37="","",(VLOOKUP($B37,#REF!,2)))</f>
      </c>
      <c r="D37" s="9">
        <f>IF(C37="","",(VLOOKUP($B37,#REF!,3)))</f>
      </c>
      <c r="E37" s="10">
        <f>IF(C37="","",(VLOOKUP($B37,#REF!,4)))</f>
      </c>
      <c r="F37" s="10">
        <f>IF(D37="","",(VLOOKUP($B37,#REF!,5)))</f>
      </c>
      <c r="G37" s="9">
        <f>IF(F37="","",(VLOOKUP($B37,#REF!,6)))</f>
      </c>
      <c r="H37" s="9">
        <f>IF(B37="","",(IF(F37="m",(VLOOKUP(E37,#REF!,2)),(VLOOKUP(E37,#REF!,3)))))</f>
      </c>
      <c r="I37" s="9"/>
      <c r="J37" s="9"/>
    </row>
    <row r="38" spans="1:10" ht="12.75">
      <c r="A38" s="8"/>
      <c r="B38" s="16"/>
      <c r="C38" s="9">
        <f>IF(B38="","",(VLOOKUP($B38,#REF!,2)))</f>
      </c>
      <c r="D38" s="9">
        <f>IF(C38="","",(VLOOKUP($B38,#REF!,3)))</f>
      </c>
      <c r="E38" s="10">
        <f>IF(C38="","",(VLOOKUP($B38,#REF!,4)))</f>
      </c>
      <c r="F38" s="10">
        <f>IF(D38="","",(VLOOKUP($B38,#REF!,5)))</f>
      </c>
      <c r="G38" s="9">
        <f>IF(F38="","",(VLOOKUP($B38,#REF!,6)))</f>
      </c>
      <c r="H38" s="9">
        <f>IF(B38="","",(IF(F38="m",(VLOOKUP(E38,#REF!,2)),(VLOOKUP(E38,#REF!,3)))))</f>
      </c>
      <c r="I38" s="9"/>
      <c r="J38" s="9"/>
    </row>
    <row r="39" spans="1:10" ht="12.75">
      <c r="A39" s="8"/>
      <c r="B39" s="16"/>
      <c r="C39" s="9">
        <f>IF(B39="","",(VLOOKUP($B39,#REF!,2)))</f>
      </c>
      <c r="D39" s="9">
        <f>IF(C39="","",(VLOOKUP($B39,#REF!,3)))</f>
      </c>
      <c r="E39" s="10">
        <f>IF(C39="","",(VLOOKUP($B39,#REF!,4)))</f>
      </c>
      <c r="F39" s="10">
        <f>IF(D39="","",(VLOOKUP($B39,#REF!,5)))</f>
      </c>
      <c r="G39" s="9">
        <f>IF(F39="","",(VLOOKUP($B39,#REF!,6)))</f>
      </c>
      <c r="H39" s="9">
        <f>IF(B39="","",(IF(F39="m",(VLOOKUP(E39,#REF!,2)),(VLOOKUP(E39,#REF!,3)))))</f>
      </c>
      <c r="I39" s="9"/>
      <c r="J39" s="9"/>
    </row>
    <row r="40" spans="1:10" ht="12.75">
      <c r="A40" s="8"/>
      <c r="B40" s="16"/>
      <c r="C40" s="9">
        <f>IF(B40="","",(VLOOKUP($B40,#REF!,2)))</f>
      </c>
      <c r="D40" s="9">
        <f>IF(C40="","",(VLOOKUP($B40,#REF!,3)))</f>
      </c>
      <c r="E40" s="10">
        <f>IF(C40="","",(VLOOKUP($B40,#REF!,4)))</f>
      </c>
      <c r="F40" s="10">
        <f>IF(D40="","",(VLOOKUP($B40,#REF!,5)))</f>
      </c>
      <c r="G40" s="9">
        <f>IF(F40="","",(VLOOKUP($B40,#REF!,6)))</f>
      </c>
      <c r="H40" s="9">
        <f>IF(B40="","",(IF(F40="m",(VLOOKUP(E40,#REF!,2)),(VLOOKUP(E40,#REF!,3)))))</f>
      </c>
      <c r="I40" s="9"/>
      <c r="J40" s="9"/>
    </row>
    <row r="41" spans="1:10" ht="12.75">
      <c r="A41" s="8"/>
      <c r="B41" s="16"/>
      <c r="C41" s="9">
        <f>IF(B41="","",(VLOOKUP($B41,#REF!,2)))</f>
      </c>
      <c r="D41" s="9">
        <f>IF(C41="","",(VLOOKUP($B41,#REF!,3)))</f>
      </c>
      <c r="E41" s="10">
        <f>IF(C41="","",(VLOOKUP($B41,#REF!,4)))</f>
      </c>
      <c r="F41" s="10">
        <f>IF(D41="","",(VLOOKUP($B41,#REF!,5)))</f>
      </c>
      <c r="G41" s="9">
        <f>IF(F41="","",(VLOOKUP($B41,#REF!,6)))</f>
      </c>
      <c r="H41" s="9">
        <f>IF(B41="","",(IF(F41="m",(VLOOKUP(E41,#REF!,2)),(VLOOKUP(E41,#REF!,3)))))</f>
      </c>
      <c r="I41" s="9"/>
      <c r="J41" s="9"/>
    </row>
    <row r="42" spans="1:10" ht="12.75">
      <c r="A42" s="8"/>
      <c r="B42" s="16"/>
      <c r="C42" s="9">
        <f>IF(B42="","",(VLOOKUP($B42,#REF!,2)))</f>
      </c>
      <c r="D42" s="9">
        <f>IF(C42="","",(VLOOKUP($B42,#REF!,3)))</f>
      </c>
      <c r="E42" s="10">
        <f>IF(C42="","",(VLOOKUP($B42,#REF!,4)))</f>
      </c>
      <c r="F42" s="10">
        <f>IF(D42="","",(VLOOKUP($B42,#REF!,5)))</f>
      </c>
      <c r="G42" s="9">
        <f>IF(F42="","",(VLOOKUP($B42,#REF!,6)))</f>
      </c>
      <c r="H42" s="9">
        <f>IF(B42="","",(IF(F42="m",(VLOOKUP(E42,#REF!,2)),(VLOOKUP(E42,#REF!,3)))))</f>
      </c>
      <c r="I42" s="9"/>
      <c r="J42" s="9"/>
    </row>
    <row r="43" spans="1:10" ht="12.75">
      <c r="A43" s="8"/>
      <c r="B43" s="16"/>
      <c r="C43" s="9">
        <f>IF(B43="","",(VLOOKUP($B43,#REF!,2)))</f>
      </c>
      <c r="D43" s="9">
        <f>IF(C43="","",(VLOOKUP($B43,#REF!,3)))</f>
      </c>
      <c r="E43" s="10">
        <f>IF(C43="","",(VLOOKUP($B43,#REF!,4)))</f>
      </c>
      <c r="F43" s="10">
        <f>IF(D43="","",(VLOOKUP($B43,#REF!,5)))</f>
      </c>
      <c r="G43" s="9">
        <f>IF(F43="","",(VLOOKUP($B43,#REF!,6)))</f>
      </c>
      <c r="H43" s="9">
        <f>IF(B43="","",(IF(F43="m",(VLOOKUP(E43,#REF!,2)),(VLOOKUP(E43,#REF!,3)))))</f>
      </c>
      <c r="I43" s="9"/>
      <c r="J43" s="9"/>
    </row>
    <row r="44" spans="1:10" ht="12.75">
      <c r="A44" s="8"/>
      <c r="B44" s="16"/>
      <c r="C44" s="9">
        <f>IF(B44="","",(VLOOKUP($B44,#REF!,2)))</f>
      </c>
      <c r="D44" s="9">
        <f>IF(C44="","",(VLOOKUP($B44,#REF!,3)))</f>
      </c>
      <c r="E44" s="10">
        <f>IF(C44="","",(VLOOKUP($B44,#REF!,4)))</f>
      </c>
      <c r="F44" s="10">
        <f>IF(D44="","",(VLOOKUP($B44,#REF!,5)))</f>
      </c>
      <c r="G44" s="9">
        <f>IF(F44="","",(VLOOKUP($B44,#REF!,6)))</f>
      </c>
      <c r="H44" s="9">
        <f>IF(B44="","",(IF(F44="m",(VLOOKUP(E44,#REF!,2)),(VLOOKUP(E44,#REF!,3)))))</f>
      </c>
      <c r="I44" s="9"/>
      <c r="J44" s="9"/>
    </row>
    <row r="45" spans="1:10" ht="12.75">
      <c r="A45" s="8"/>
      <c r="B45" s="16"/>
      <c r="C45" s="9">
        <f>IF(B45="","",(VLOOKUP($B45,#REF!,2)))</f>
      </c>
      <c r="D45" s="9">
        <f>IF(C45="","",(VLOOKUP($B45,#REF!,3)))</f>
      </c>
      <c r="E45" s="10">
        <f>IF(C45="","",(VLOOKUP($B45,#REF!,4)))</f>
      </c>
      <c r="F45" s="10">
        <f>IF(D45="","",(VLOOKUP($B45,#REF!,5)))</f>
      </c>
      <c r="G45" s="9">
        <f>IF(F45="","",(VLOOKUP($B45,#REF!,6)))</f>
      </c>
      <c r="H45" s="9">
        <f>IF(B45="","",(IF(F45="m",(VLOOKUP(E45,#REF!,2)),(VLOOKUP(E45,#REF!,3)))))</f>
      </c>
      <c r="I45" s="9"/>
      <c r="J45" s="9"/>
    </row>
    <row r="46" spans="1:10" ht="12.75">
      <c r="A46" s="8"/>
      <c r="B46" s="16"/>
      <c r="C46" s="9">
        <f>IF(B46="","",(VLOOKUP($B46,#REF!,2)))</f>
      </c>
      <c r="D46" s="9">
        <f>IF(C46="","",(VLOOKUP($B46,#REF!,3)))</f>
      </c>
      <c r="E46" s="10">
        <f>IF(C46="","",(VLOOKUP($B46,#REF!,4)))</f>
      </c>
      <c r="F46" s="10">
        <f>IF(D46="","",(VLOOKUP($B46,#REF!,5)))</f>
      </c>
      <c r="G46" s="9">
        <f>IF(F46="","",(VLOOKUP($B46,#REF!,6)))</f>
      </c>
      <c r="H46" s="9">
        <f>IF(B46="","",(IF(F46="m",(VLOOKUP(E46,#REF!,2)),(VLOOKUP(E46,#REF!,3)))))</f>
      </c>
      <c r="I46" s="9"/>
      <c r="J46" s="9"/>
    </row>
    <row r="47" spans="1:10" ht="12.75">
      <c r="A47" s="8"/>
      <c r="B47" s="16"/>
      <c r="C47" s="9">
        <f>IF(B47="","",(VLOOKUP($B47,#REF!,2)))</f>
      </c>
      <c r="D47" s="9">
        <f>IF(C47="","",(VLOOKUP($B47,#REF!,3)))</f>
      </c>
      <c r="E47" s="10">
        <f>IF(C47="","",(VLOOKUP($B47,#REF!,4)))</f>
      </c>
      <c r="F47" s="10">
        <f>IF(D47="","",(VLOOKUP($B47,#REF!,5)))</f>
      </c>
      <c r="G47" s="9">
        <f>IF(F47="","",(VLOOKUP($B47,#REF!,6)))</f>
      </c>
      <c r="H47" s="9">
        <f>IF(B47="","",(IF(F47="m",(VLOOKUP(E47,#REF!,2)),(VLOOKUP(E47,#REF!,3)))))</f>
      </c>
      <c r="I47" s="9"/>
      <c r="J47" s="9"/>
    </row>
    <row r="48" spans="1:10" ht="12.75">
      <c r="A48" s="8"/>
      <c r="B48" s="16"/>
      <c r="C48" s="9">
        <f>IF(B48="","",(VLOOKUP($B48,#REF!,2)))</f>
      </c>
      <c r="D48" s="9">
        <f>IF(C48="","",(VLOOKUP($B48,#REF!,3)))</f>
      </c>
      <c r="E48" s="10">
        <f>IF(C48="","",(VLOOKUP($B48,#REF!,4)))</f>
      </c>
      <c r="F48" s="10">
        <f>IF(D48="","",(VLOOKUP($B48,#REF!,5)))</f>
      </c>
      <c r="G48" s="9">
        <f>IF(F48="","",(VLOOKUP($B48,#REF!,6)))</f>
      </c>
      <c r="H48" s="9">
        <f>IF(B48="","",(IF(F48="m",(VLOOKUP(E48,#REF!,2)),(VLOOKUP(E48,#REF!,3)))))</f>
      </c>
      <c r="I48" s="9"/>
      <c r="J48" s="9"/>
    </row>
    <row r="49" spans="1:10" ht="12.75">
      <c r="A49" s="8"/>
      <c r="B49" s="16"/>
      <c r="C49" s="9">
        <f>IF(B49="","",(VLOOKUP($B49,#REF!,2)))</f>
      </c>
      <c r="D49" s="9">
        <f>IF(C49="","",(VLOOKUP($B49,#REF!,3)))</f>
      </c>
      <c r="E49" s="10">
        <f>IF(C49="","",(VLOOKUP($B49,#REF!,4)))</f>
      </c>
      <c r="F49" s="10">
        <f>IF(D49="","",(VLOOKUP($B49,#REF!,5)))</f>
      </c>
      <c r="G49" s="9">
        <f>IF(F49="","",(VLOOKUP($B49,#REF!,6)))</f>
      </c>
      <c r="H49" s="9">
        <f>IF(B49="","",(IF(F49="m",(VLOOKUP(E49,#REF!,2)),(VLOOKUP(E49,#REF!,3)))))</f>
      </c>
      <c r="I49" s="9"/>
      <c r="J49" s="9"/>
    </row>
    <row r="50" spans="1:10" ht="12.75">
      <c r="A50" s="8"/>
      <c r="B50" s="16"/>
      <c r="C50" s="9">
        <f>IF(B50="","",(VLOOKUP($B50,#REF!,2)))</f>
      </c>
      <c r="D50" s="9">
        <f>IF(C50="","",(VLOOKUP($B50,#REF!,3)))</f>
      </c>
      <c r="E50" s="10">
        <f>IF(C50="","",(VLOOKUP($B50,#REF!,4)))</f>
      </c>
      <c r="F50" s="10">
        <f>IF(D50="","",(VLOOKUP($B50,#REF!,5)))</f>
      </c>
      <c r="G50" s="9">
        <f>IF(F50="","",(VLOOKUP($B50,#REF!,6)))</f>
      </c>
      <c r="H50" s="9">
        <f>IF(B50="","",(IF(F50="m",(VLOOKUP(E50,#REF!,2)),(VLOOKUP(E50,#REF!,3)))))</f>
      </c>
      <c r="I50" s="9"/>
      <c r="J50" s="9"/>
    </row>
    <row r="51" spans="1:10" ht="12.75">
      <c r="A51" s="8"/>
      <c r="B51" s="16"/>
      <c r="C51" s="9">
        <f>IF(B51="","",(VLOOKUP($B51,#REF!,2)))</f>
      </c>
      <c r="D51" s="9">
        <f>IF(C51="","",(VLOOKUP($B51,#REF!,3)))</f>
      </c>
      <c r="E51" s="10">
        <f>IF(C51="","",(VLOOKUP($B51,#REF!,4)))</f>
      </c>
      <c r="F51" s="10">
        <f>IF(D51="","",(VLOOKUP($B51,#REF!,5)))</f>
      </c>
      <c r="G51" s="9">
        <f>IF(F51="","",(VLOOKUP($B51,#REF!,6)))</f>
      </c>
      <c r="H51" s="9">
        <f>IF(B51="","",(IF(F51="m",(VLOOKUP(E51,#REF!,2)),(VLOOKUP(E51,#REF!,3)))))</f>
      </c>
      <c r="I51" s="9"/>
      <c r="J51" s="9"/>
    </row>
    <row r="52" spans="1:10" ht="12.75">
      <c r="A52" s="8"/>
      <c r="B52" s="16"/>
      <c r="C52" s="9">
        <f>IF(B52="","",(VLOOKUP($B52,#REF!,2)))</f>
      </c>
      <c r="D52" s="9">
        <f>IF(C52="","",(VLOOKUP($B52,#REF!,3)))</f>
      </c>
      <c r="E52" s="10">
        <f>IF(C52="","",(VLOOKUP($B52,#REF!,4)))</f>
      </c>
      <c r="F52" s="10">
        <f>IF(D52="","",(VLOOKUP($B52,#REF!,5)))</f>
      </c>
      <c r="G52" s="9">
        <f>IF(F52="","",(VLOOKUP($B52,#REF!,6)))</f>
      </c>
      <c r="H52" s="9">
        <f>IF(B52="","",(IF(F52="m",(VLOOKUP(E52,#REF!,2)),(VLOOKUP(E52,#REF!,3)))))</f>
      </c>
      <c r="I52" s="9"/>
      <c r="J52" s="9"/>
    </row>
    <row r="53" spans="1:10" ht="12.75">
      <c r="A53" s="8"/>
      <c r="B53" s="16"/>
      <c r="C53" s="9">
        <f>IF(B53="","",(VLOOKUP($B53,#REF!,2)))</f>
      </c>
      <c r="D53" s="9">
        <f>IF(C53="","",(VLOOKUP($B53,#REF!,3)))</f>
      </c>
      <c r="E53" s="10">
        <f>IF(C53="","",(VLOOKUP($B53,#REF!,4)))</f>
      </c>
      <c r="F53" s="10">
        <f>IF(D53="","",(VLOOKUP($B53,#REF!,5)))</f>
      </c>
      <c r="G53" s="9">
        <f>IF(F53="","",(VLOOKUP($B53,#REF!,6)))</f>
      </c>
      <c r="H53" s="9">
        <f>IF(B53="","",(IF(F53="m",(VLOOKUP(E53,#REF!,2)),(VLOOKUP(E53,#REF!,3)))))</f>
      </c>
      <c r="I53" s="9"/>
      <c r="J53" s="9"/>
    </row>
    <row r="54" spans="1:10" ht="12.75">
      <c r="A54" s="8"/>
      <c r="B54" s="16"/>
      <c r="C54" s="9">
        <f>IF(B54="","",(VLOOKUP($B54,#REF!,2)))</f>
      </c>
      <c r="D54" s="9">
        <f>IF(C54="","",(VLOOKUP($B54,#REF!,3)))</f>
      </c>
      <c r="E54" s="10">
        <f>IF(C54="","",(VLOOKUP($B54,#REF!,4)))</f>
      </c>
      <c r="F54" s="10">
        <f>IF(D54="","",(VLOOKUP($B54,#REF!,5)))</f>
      </c>
      <c r="G54" s="9">
        <f>IF(F54="","",(VLOOKUP($B54,#REF!,6)))</f>
      </c>
      <c r="H54" s="9">
        <f>IF(B54="","",(IF(F54="m",(VLOOKUP(E54,#REF!,2)),(VLOOKUP(E54,#REF!,3)))))</f>
      </c>
      <c r="I54" s="9"/>
      <c r="J54" s="9"/>
    </row>
    <row r="55" spans="1:10" ht="12.75">
      <c r="A55" s="8"/>
      <c r="B55" s="16"/>
      <c r="C55" s="9">
        <f>IF(B55="","",(VLOOKUP($B55,#REF!,2)))</f>
      </c>
      <c r="D55" s="9">
        <f>IF(C55="","",(VLOOKUP($B55,#REF!,3)))</f>
      </c>
      <c r="E55" s="10">
        <f>IF(C55="","",(VLOOKUP($B55,#REF!,4)))</f>
      </c>
      <c r="F55" s="10">
        <f>IF(D55="","",(VLOOKUP($B55,#REF!,5)))</f>
      </c>
      <c r="G55" s="9">
        <f>IF(F55="","",(VLOOKUP($B55,#REF!,6)))</f>
      </c>
      <c r="H55" s="9">
        <f>IF(B55="","",(IF(F55="m",(VLOOKUP(E55,#REF!,2)),(VLOOKUP(E55,#REF!,3)))))</f>
      </c>
      <c r="I55" s="9"/>
      <c r="J55" s="9"/>
    </row>
    <row r="56" spans="1:10" ht="12.75">
      <c r="A56" s="8"/>
      <c r="B56" s="16"/>
      <c r="C56" s="9">
        <f>IF(B56="","",(VLOOKUP($B56,#REF!,2)))</f>
      </c>
      <c r="D56" s="9">
        <f>IF(C56="","",(VLOOKUP($B56,#REF!,3)))</f>
      </c>
      <c r="E56" s="10">
        <f>IF(C56="","",(VLOOKUP($B56,#REF!,4)))</f>
      </c>
      <c r="F56" s="10">
        <f>IF(D56="","",(VLOOKUP($B56,#REF!,5)))</f>
      </c>
      <c r="G56" s="9">
        <f>IF(F56="","",(VLOOKUP($B56,#REF!,6)))</f>
      </c>
      <c r="H56" s="9">
        <f>IF(B56="","",(IF(F56="m",(VLOOKUP(E56,#REF!,2)),(VLOOKUP(E56,#REF!,3)))))</f>
      </c>
      <c r="I56" s="9"/>
      <c r="J56" s="9"/>
    </row>
    <row r="57" spans="1:10" ht="12.75">
      <c r="A57" s="8"/>
      <c r="B57" s="16"/>
      <c r="C57" s="9">
        <f>IF(B57="","",(VLOOKUP($B57,#REF!,2)))</f>
      </c>
      <c r="D57" s="9">
        <f>IF(C57="","",(VLOOKUP($B57,#REF!,3)))</f>
      </c>
      <c r="E57" s="10">
        <f>IF(C57="","",(VLOOKUP($B57,#REF!,4)))</f>
      </c>
      <c r="F57" s="10">
        <f>IF(D57="","",(VLOOKUP($B57,#REF!,5)))</f>
      </c>
      <c r="G57" s="9">
        <f>IF(F57="","",(VLOOKUP($B57,#REF!,6)))</f>
      </c>
      <c r="H57" s="9">
        <f>IF(B57="","",(IF(F57="m",(VLOOKUP(E57,#REF!,2)),(VLOOKUP(E57,#REF!,3)))))</f>
      </c>
      <c r="I57" s="9"/>
      <c r="J57" s="9"/>
    </row>
    <row r="58" spans="1:10" ht="12.75">
      <c r="A58" s="8"/>
      <c r="B58" s="16"/>
      <c r="C58" s="9">
        <f>IF(B58="","",(VLOOKUP($B58,#REF!,2)))</f>
      </c>
      <c r="D58" s="9">
        <f>IF(C58="","",(VLOOKUP($B58,#REF!,3)))</f>
      </c>
      <c r="E58" s="10">
        <f>IF(C58="","",(VLOOKUP($B58,#REF!,4)))</f>
      </c>
      <c r="F58" s="10">
        <f>IF(D58="","",(VLOOKUP($B58,#REF!,5)))</f>
      </c>
      <c r="G58" s="9">
        <f>IF(F58="","",(VLOOKUP($B58,#REF!,6)))</f>
      </c>
      <c r="H58" s="9">
        <f>IF(B58="","",(IF(F58="m",(VLOOKUP(E58,#REF!,2)),(VLOOKUP(E58,#REF!,3)))))</f>
      </c>
      <c r="I58" s="9"/>
      <c r="J58" s="9"/>
    </row>
    <row r="59" spans="1:10" ht="12.75">
      <c r="A59" s="8"/>
      <c r="B59" s="16"/>
      <c r="C59" s="9">
        <f>IF(B59="","",(VLOOKUP($B59,#REF!,2)))</f>
      </c>
      <c r="D59" s="9">
        <f>IF(C59="","",(VLOOKUP($B59,#REF!,3)))</f>
      </c>
      <c r="E59" s="10">
        <f>IF(C59="","",(VLOOKUP($B59,#REF!,4)))</f>
      </c>
      <c r="F59" s="10">
        <f>IF(D59="","",(VLOOKUP($B59,#REF!,5)))</f>
      </c>
      <c r="G59" s="9">
        <f>IF(F59="","",(VLOOKUP($B59,#REF!,6)))</f>
      </c>
      <c r="H59" s="9">
        <f>IF(B59="","",(IF(F59="m",(VLOOKUP(E59,#REF!,2)),(VLOOKUP(E59,#REF!,3)))))</f>
      </c>
      <c r="I59" s="9"/>
      <c r="J59" s="9"/>
    </row>
    <row r="60" spans="1:10" ht="12.75">
      <c r="A60" s="8"/>
      <c r="B60" s="16"/>
      <c r="C60" s="9">
        <f>IF(B60="","",(VLOOKUP($B60,#REF!,2)))</f>
      </c>
      <c r="D60" s="9">
        <f>IF(C60="","",(VLOOKUP($B60,#REF!,3)))</f>
      </c>
      <c r="E60" s="10">
        <f>IF(C60="","",(VLOOKUP($B60,#REF!,4)))</f>
      </c>
      <c r="F60" s="10">
        <f>IF(D60="","",(VLOOKUP($B60,#REF!,5)))</f>
      </c>
      <c r="G60" s="9">
        <f>IF(F60="","",(VLOOKUP($B60,#REF!,6)))</f>
      </c>
      <c r="H60" s="9">
        <f>IF(B60="","",(IF(F60="m",(VLOOKUP(E60,#REF!,2)),(VLOOKUP(E60,#REF!,3)))))</f>
      </c>
      <c r="I60" s="9"/>
      <c r="J60" s="9"/>
    </row>
    <row r="61" spans="1:10" ht="12.75">
      <c r="A61" s="8"/>
      <c r="B61" s="16"/>
      <c r="C61" s="9">
        <f>IF(B61="","",(VLOOKUP($B61,#REF!,2)))</f>
      </c>
      <c r="D61" s="9">
        <f>IF(C61="","",(VLOOKUP($B61,#REF!,3)))</f>
      </c>
      <c r="E61" s="10">
        <f>IF(C61="","",(VLOOKUP($B61,#REF!,4)))</f>
      </c>
      <c r="F61" s="10">
        <f>IF(D61="","",(VLOOKUP($B61,#REF!,5)))</f>
      </c>
      <c r="G61" s="9">
        <f>IF(F61="","",(VLOOKUP($B61,#REF!,6)))</f>
      </c>
      <c r="H61" s="9">
        <f>IF(B61="","",(IF(F61="m",(VLOOKUP(E61,#REF!,2)),(VLOOKUP(E61,#REF!,3)))))</f>
      </c>
      <c r="I61" s="9"/>
      <c r="J61" s="9"/>
    </row>
    <row r="62" spans="1:10" ht="12.75">
      <c r="A62" s="8"/>
      <c r="B62" s="16"/>
      <c r="C62" s="9">
        <f>IF(B62="","",(VLOOKUP($B62,#REF!,2)))</f>
      </c>
      <c r="D62" s="9">
        <f>IF(C62="","",(VLOOKUP($B62,#REF!,3)))</f>
      </c>
      <c r="E62" s="10">
        <f>IF(C62="","",(VLOOKUP($B62,#REF!,4)))</f>
      </c>
      <c r="F62" s="10">
        <f>IF(D62="","",(VLOOKUP($B62,#REF!,5)))</f>
      </c>
      <c r="G62" s="9">
        <f>IF(F62="","",(VLOOKUP($B62,#REF!,6)))</f>
      </c>
      <c r="H62" s="9">
        <f>IF(B62="","",(IF(F62="m",(VLOOKUP(E62,#REF!,2)),(VLOOKUP(E62,#REF!,3)))))</f>
      </c>
      <c r="I62" s="9"/>
      <c r="J62" s="9"/>
    </row>
    <row r="63" spans="1:10" ht="12.75">
      <c r="A63" s="8"/>
      <c r="B63" s="16"/>
      <c r="C63" s="9">
        <f>IF(B63="","",(VLOOKUP($B63,#REF!,2)))</f>
      </c>
      <c r="D63" s="9">
        <f>IF(C63="","",(VLOOKUP($B63,#REF!,3)))</f>
      </c>
      <c r="E63" s="10">
        <f>IF(C63="","",(VLOOKUP($B63,#REF!,4)))</f>
      </c>
      <c r="F63" s="10">
        <f>IF(D63="","",(VLOOKUP($B63,#REF!,5)))</f>
      </c>
      <c r="G63" s="9">
        <f>IF(F63="","",(VLOOKUP($B63,#REF!,6)))</f>
      </c>
      <c r="H63" s="9">
        <f>IF(B63="","",(IF(F63="m",(VLOOKUP(E63,#REF!,2)),(VLOOKUP(E63,#REF!,3)))))</f>
      </c>
      <c r="I63" s="9"/>
      <c r="J63" s="9"/>
    </row>
    <row r="64" spans="1:10" ht="12.75">
      <c r="A64" s="8"/>
      <c r="B64" s="16"/>
      <c r="C64" s="9">
        <f>IF(B64="","",(VLOOKUP($B64,#REF!,2)))</f>
      </c>
      <c r="D64" s="9">
        <f>IF(C64="","",(VLOOKUP($B64,#REF!,3)))</f>
      </c>
      <c r="E64" s="10">
        <f>IF(C64="","",(VLOOKUP($B64,#REF!,4)))</f>
      </c>
      <c r="F64" s="10">
        <f>IF(D64="","",(VLOOKUP($B64,#REF!,5)))</f>
      </c>
      <c r="G64" s="9">
        <f>IF(F64="","",(VLOOKUP($B64,#REF!,6)))</f>
      </c>
      <c r="H64" s="9">
        <f>IF(B64="","",(IF(F64="m",(VLOOKUP(E64,#REF!,2)),(VLOOKUP(E64,#REF!,3)))))</f>
      </c>
      <c r="I64" s="9"/>
      <c r="J64" s="9"/>
    </row>
    <row r="65" spans="1:10" ht="12.75">
      <c r="A65" s="8"/>
      <c r="B65" s="16"/>
      <c r="C65" s="9">
        <f>IF(B65="","",(VLOOKUP($B65,#REF!,2)))</f>
      </c>
      <c r="D65" s="9">
        <f>IF(C65="","",(VLOOKUP($B65,#REF!,3)))</f>
      </c>
      <c r="E65" s="10">
        <f>IF(C65="","",(VLOOKUP($B65,#REF!,4)))</f>
      </c>
      <c r="F65" s="10">
        <f>IF(D65="","",(VLOOKUP($B65,#REF!,5)))</f>
      </c>
      <c r="G65" s="9">
        <f>IF(F65="","",(VLOOKUP($B65,#REF!,6)))</f>
      </c>
      <c r="H65" s="9">
        <f>IF(B65="","",(IF(F65="m",(VLOOKUP(E65,#REF!,2)),(VLOOKUP(E65,#REF!,3)))))</f>
      </c>
      <c r="I65" s="9"/>
      <c r="J65" s="9"/>
    </row>
    <row r="66" spans="1:10" ht="12.75">
      <c r="A66" s="8"/>
      <c r="B66" s="16"/>
      <c r="C66" s="9">
        <f>IF(B66="","",(VLOOKUP($B66,#REF!,2)))</f>
      </c>
      <c r="D66" s="9">
        <f>IF(C66="","",(VLOOKUP($B66,#REF!,3)))</f>
      </c>
      <c r="E66" s="10">
        <f>IF(C66="","",(VLOOKUP($B66,#REF!,4)))</f>
      </c>
      <c r="F66" s="10">
        <f>IF(D66="","",(VLOOKUP($B66,#REF!,5)))</f>
      </c>
      <c r="G66" s="9">
        <f>IF(F66="","",(VLOOKUP($B66,#REF!,6)))</f>
      </c>
      <c r="H66" s="9">
        <f>IF(B66="","",(IF(F66="m",(VLOOKUP(E66,#REF!,2)),(VLOOKUP(E66,#REF!,3)))))</f>
      </c>
      <c r="I66" s="9"/>
      <c r="J66" s="9"/>
    </row>
    <row r="67" spans="1:10" ht="12.75">
      <c r="A67" s="8"/>
      <c r="B67" s="16"/>
      <c r="C67" s="9">
        <f>IF(B67="","",(VLOOKUP($B67,#REF!,2)))</f>
      </c>
      <c r="D67" s="9">
        <f>IF(C67="","",(VLOOKUP($B67,#REF!,3)))</f>
      </c>
      <c r="E67" s="10">
        <f>IF(C67="","",(VLOOKUP($B67,#REF!,4)))</f>
      </c>
      <c r="F67" s="10">
        <f>IF(D67="","",(VLOOKUP($B67,#REF!,5)))</f>
      </c>
      <c r="G67" s="9">
        <f>IF(F67="","",(VLOOKUP($B67,#REF!,6)))</f>
      </c>
      <c r="H67" s="9">
        <f>IF(B67="","",(IF(F67="m",(VLOOKUP(E67,#REF!,2)),(VLOOKUP(E67,#REF!,3)))))</f>
      </c>
      <c r="I67" s="9"/>
      <c r="J67" s="9"/>
    </row>
    <row r="68" spans="1:10" ht="12.75">
      <c r="A68" s="8"/>
      <c r="B68" s="16"/>
      <c r="C68" s="9">
        <f>IF(B68="","",(VLOOKUP($B68,#REF!,2)))</f>
      </c>
      <c r="D68" s="9">
        <f>IF(C68="","",(VLOOKUP($B68,#REF!,3)))</f>
      </c>
      <c r="E68" s="10">
        <f>IF(C68="","",(VLOOKUP($B68,#REF!,4)))</f>
      </c>
      <c r="F68" s="10">
        <f>IF(D68="","",(VLOOKUP($B68,#REF!,5)))</f>
      </c>
      <c r="G68" s="9">
        <f>IF(F68="","",(VLOOKUP($B68,#REF!,6)))</f>
      </c>
      <c r="H68" s="9">
        <f>IF(B68="","",(IF(F68="m",(VLOOKUP(E68,#REF!,2)),(VLOOKUP(E68,#REF!,3)))))</f>
      </c>
      <c r="I68" s="9"/>
      <c r="J68" s="9"/>
    </row>
    <row r="69" spans="1:10" ht="12.75">
      <c r="A69" s="8"/>
      <c r="B69" s="16"/>
      <c r="C69" s="9">
        <f>IF(B69="","",(VLOOKUP($B69,#REF!,2)))</f>
      </c>
      <c r="D69" s="9">
        <f>IF(C69="","",(VLOOKUP($B69,#REF!,3)))</f>
      </c>
      <c r="E69" s="10">
        <f>IF(C69="","",(VLOOKUP($B69,#REF!,4)))</f>
      </c>
      <c r="F69" s="10">
        <f>IF(D69="","",(VLOOKUP($B69,#REF!,5)))</f>
      </c>
      <c r="G69" s="9">
        <f>IF(F69="","",(VLOOKUP($B69,#REF!,6)))</f>
      </c>
      <c r="H69" s="9">
        <f>IF(B69="","",(IF(F69="m",(VLOOKUP(E69,#REF!,2)),(VLOOKUP(E69,#REF!,3)))))</f>
      </c>
      <c r="I69" s="9"/>
      <c r="J69" s="9"/>
    </row>
    <row r="70" spans="1:10" ht="12.75">
      <c r="A70" s="8"/>
      <c r="B70" s="16"/>
      <c r="C70" s="9">
        <f>IF(B70="","",(VLOOKUP($B70,#REF!,2)))</f>
      </c>
      <c r="D70" s="9">
        <f>IF(C70="","",(VLOOKUP($B70,#REF!,3)))</f>
      </c>
      <c r="E70" s="10">
        <f>IF(C70="","",(VLOOKUP($B70,#REF!,4)))</f>
      </c>
      <c r="F70" s="10">
        <f>IF(D70="","",(VLOOKUP($B70,#REF!,5)))</f>
      </c>
      <c r="G70" s="9">
        <f>IF(F70="","",(VLOOKUP($B70,#REF!,6)))</f>
      </c>
      <c r="H70" s="9">
        <f>IF(B70="","",(IF(F70="m",(VLOOKUP(E70,#REF!,2)),(VLOOKUP(E70,#REF!,3)))))</f>
      </c>
      <c r="I70" s="9"/>
      <c r="J70" s="9"/>
    </row>
    <row r="71" spans="1:10" ht="12.75">
      <c r="A71" s="8"/>
      <c r="B71" s="16"/>
      <c r="C71" s="9">
        <f>IF(B71="","",(VLOOKUP($B71,#REF!,2)))</f>
      </c>
      <c r="D71" s="9">
        <f>IF(C71="","",(VLOOKUP($B71,#REF!,3)))</f>
      </c>
      <c r="E71" s="10">
        <f>IF(C71="","",(VLOOKUP($B71,#REF!,4)))</f>
      </c>
      <c r="F71" s="10">
        <f>IF(D71="","",(VLOOKUP($B71,#REF!,5)))</f>
      </c>
      <c r="G71" s="9">
        <f>IF(F71="","",(VLOOKUP($B71,#REF!,6)))</f>
      </c>
      <c r="H71" s="9">
        <f>IF(B71="","",(IF(F71="m",(VLOOKUP(E71,#REF!,2)),(VLOOKUP(E71,#REF!,3)))))</f>
      </c>
      <c r="I71" s="9"/>
      <c r="J71" s="9"/>
    </row>
    <row r="72" spans="1:10" ht="12.75">
      <c r="A72" s="8"/>
      <c r="B72" s="16"/>
      <c r="C72" s="9">
        <f>IF(B72="","",(VLOOKUP($B72,#REF!,2)))</f>
      </c>
      <c r="D72" s="9">
        <f>IF(C72="","",(VLOOKUP($B72,#REF!,3)))</f>
      </c>
      <c r="E72" s="10">
        <f>IF(C72="","",(VLOOKUP($B72,#REF!,4)))</f>
      </c>
      <c r="F72" s="10">
        <f>IF(D72="","",(VLOOKUP($B72,#REF!,5)))</f>
      </c>
      <c r="G72" s="9">
        <f>IF(F72="","",(VLOOKUP($B72,#REF!,6)))</f>
      </c>
      <c r="H72" s="9">
        <f>IF(B72="","",(IF(F72="m",(VLOOKUP(E72,#REF!,2)),(VLOOKUP(E72,#REF!,3)))))</f>
      </c>
      <c r="I72" s="9"/>
      <c r="J72" s="9"/>
    </row>
    <row r="73" spans="1:10" ht="12.75">
      <c r="A73" s="8"/>
      <c r="B73" s="16"/>
      <c r="C73" s="9">
        <f>IF(B73="","",(VLOOKUP($B73,#REF!,2)))</f>
      </c>
      <c r="D73" s="9">
        <f>IF(C73="","",(VLOOKUP($B73,#REF!,3)))</f>
      </c>
      <c r="E73" s="10">
        <f>IF(C73="","",(VLOOKUP($B73,#REF!,4)))</f>
      </c>
      <c r="F73" s="10">
        <f>IF(D73="","",(VLOOKUP($B73,#REF!,5)))</f>
      </c>
      <c r="G73" s="9">
        <f>IF(F73="","",(VLOOKUP($B73,#REF!,6)))</f>
      </c>
      <c r="H73" s="9">
        <f>IF(B73="","",(IF(F73="m",(VLOOKUP(E73,#REF!,2)),(VLOOKUP(E73,#REF!,3)))))</f>
      </c>
      <c r="I73" s="9"/>
      <c r="J73" s="9"/>
    </row>
    <row r="74" spans="1:10" ht="12.75">
      <c r="A74" s="8"/>
      <c r="B74" s="16"/>
      <c r="C74" s="9">
        <f>IF(B74="","",(VLOOKUP($B74,#REF!,2)))</f>
      </c>
      <c r="D74" s="9">
        <f>IF(C74="","",(VLOOKUP($B74,#REF!,3)))</f>
      </c>
      <c r="E74" s="10">
        <f>IF(C74="","",(VLOOKUP($B74,#REF!,4)))</f>
      </c>
      <c r="F74" s="10">
        <f>IF(D74="","",(VLOOKUP($B74,#REF!,5)))</f>
      </c>
      <c r="G74" s="9">
        <f>IF(F74="","",(VLOOKUP($B74,#REF!,6)))</f>
      </c>
      <c r="H74" s="9">
        <f>IF(B74="","",(IF(F74="m",(VLOOKUP(E74,#REF!,2)),(VLOOKUP(E74,#REF!,3)))))</f>
      </c>
      <c r="I74" s="9"/>
      <c r="J74" s="9"/>
    </row>
    <row r="75" spans="1:10" ht="12.75">
      <c r="A75" s="8"/>
      <c r="B75" s="16"/>
      <c r="C75" s="9">
        <f>IF(B75="","",(VLOOKUP($B75,#REF!,2)))</f>
      </c>
      <c r="D75" s="9">
        <f>IF(C75="","",(VLOOKUP($B75,#REF!,3)))</f>
      </c>
      <c r="E75" s="10">
        <f>IF(C75="","",(VLOOKUP($B75,#REF!,4)))</f>
      </c>
      <c r="F75" s="10">
        <f>IF(D75="","",(VLOOKUP($B75,#REF!,5)))</f>
      </c>
      <c r="G75" s="9">
        <f>IF(F75="","",(VLOOKUP($B75,#REF!,6)))</f>
      </c>
      <c r="H75" s="9">
        <f>IF(B75="","",(IF(F75="m",(VLOOKUP(E75,#REF!,2)),(VLOOKUP(E75,#REF!,3)))))</f>
      </c>
      <c r="I75" s="9"/>
      <c r="J75" s="9"/>
    </row>
    <row r="76" spans="1:10" ht="12.75">
      <c r="A76" s="8"/>
      <c r="B76" s="16"/>
      <c r="C76" s="9">
        <f>IF(B76="","",(VLOOKUP($B76,#REF!,2)))</f>
      </c>
      <c r="D76" s="9">
        <f>IF(C76="","",(VLOOKUP($B76,#REF!,3)))</f>
      </c>
      <c r="E76" s="10">
        <f>IF(C76="","",(VLOOKUP($B76,#REF!,4)))</f>
      </c>
      <c r="F76" s="10">
        <f>IF(D76="","",(VLOOKUP($B76,#REF!,5)))</f>
      </c>
      <c r="G76" s="9">
        <f>IF(F76="","",(VLOOKUP($B76,#REF!,6)))</f>
      </c>
      <c r="H76" s="9">
        <f>IF(B76="","",(IF(F76="m",(VLOOKUP(E76,#REF!,2)),(VLOOKUP(E76,#REF!,3)))))</f>
      </c>
      <c r="I76" s="9"/>
      <c r="J76" s="9"/>
    </row>
    <row r="77" spans="1:10" ht="12.75">
      <c r="A77" s="8"/>
      <c r="B77" s="16"/>
      <c r="C77" s="9">
        <f>IF(B77="","",(VLOOKUP($B77,#REF!,2)))</f>
      </c>
      <c r="D77" s="9">
        <f>IF(C77="","",(VLOOKUP($B77,#REF!,3)))</f>
      </c>
      <c r="E77" s="10">
        <f>IF(C77="","",(VLOOKUP($B77,#REF!,4)))</f>
      </c>
      <c r="F77" s="10">
        <f>IF(D77="","",(VLOOKUP($B77,#REF!,5)))</f>
      </c>
      <c r="G77" s="9">
        <f>IF(F77="","",(VLOOKUP($B77,#REF!,6)))</f>
      </c>
      <c r="H77" s="9">
        <f>IF(B77="","",(IF(F77="m",(VLOOKUP(E77,#REF!,2)),(VLOOKUP(E77,#REF!,3)))))</f>
      </c>
      <c r="I77" s="9"/>
      <c r="J77" s="9"/>
    </row>
    <row r="78" spans="1:10" ht="12.75">
      <c r="A78" s="8"/>
      <c r="B78" s="16"/>
      <c r="C78" s="9">
        <f>IF(B78="","",(VLOOKUP($B78,#REF!,2)))</f>
      </c>
      <c r="D78" s="9">
        <f>IF(C78="","",(VLOOKUP($B78,#REF!,3)))</f>
      </c>
      <c r="E78" s="10">
        <f>IF(C78="","",(VLOOKUP($B78,#REF!,4)))</f>
      </c>
      <c r="F78" s="10">
        <f>IF(D78="","",(VLOOKUP($B78,#REF!,5)))</f>
      </c>
      <c r="G78" s="9">
        <f>IF(F78="","",(VLOOKUP($B78,#REF!,6)))</f>
      </c>
      <c r="H78" s="9">
        <f>IF(B78="","",(IF(F78="m",(VLOOKUP(E78,#REF!,2)),(VLOOKUP(E78,#REF!,3)))))</f>
      </c>
      <c r="I78" s="9"/>
      <c r="J78" s="9"/>
    </row>
    <row r="79" spans="1:10" ht="12.75">
      <c r="A79" s="8"/>
      <c r="B79" s="16"/>
      <c r="C79" s="9">
        <f>IF(B79="","",(VLOOKUP($B79,#REF!,2)))</f>
      </c>
      <c r="D79" s="9">
        <f>IF(C79="","",(VLOOKUP($B79,#REF!,3)))</f>
      </c>
      <c r="E79" s="10">
        <f>IF(C79="","",(VLOOKUP($B79,#REF!,4)))</f>
      </c>
      <c r="F79" s="10">
        <f>IF(D79="","",(VLOOKUP($B79,#REF!,5)))</f>
      </c>
      <c r="G79" s="9">
        <f>IF(F79="","",(VLOOKUP($B79,#REF!,6)))</f>
      </c>
      <c r="H79" s="9">
        <f>IF(B79="","",(IF(F79="m",(VLOOKUP(E79,#REF!,2)),(VLOOKUP(E79,#REF!,3)))))</f>
      </c>
      <c r="I79" s="9"/>
      <c r="J79" s="9"/>
    </row>
    <row r="80" spans="1:10" ht="12.75">
      <c r="A80" s="8"/>
      <c r="B80" s="16"/>
      <c r="C80" s="9">
        <f>IF(B80="","",(VLOOKUP($B80,#REF!,2)))</f>
      </c>
      <c r="D80" s="9">
        <f>IF(C80="","",(VLOOKUP($B80,#REF!,3)))</f>
      </c>
      <c r="E80" s="10">
        <f>IF(C80="","",(VLOOKUP($B80,#REF!,4)))</f>
      </c>
      <c r="F80" s="10">
        <f>IF(D80="","",(VLOOKUP($B80,#REF!,5)))</f>
      </c>
      <c r="G80" s="9">
        <f>IF(F80="","",(VLOOKUP($B80,#REF!,6)))</f>
      </c>
      <c r="H80" s="9">
        <f>IF(B80="","",(IF(F80="m",(VLOOKUP(E80,#REF!,2)),(VLOOKUP(E80,#REF!,3)))))</f>
      </c>
      <c r="I80" s="9"/>
      <c r="J80" s="9"/>
    </row>
    <row r="81" spans="1:10" ht="12.75">
      <c r="A81" s="8"/>
      <c r="B81" s="16"/>
      <c r="C81" s="9">
        <f>IF(B81="","",(VLOOKUP($B81,#REF!,2)))</f>
      </c>
      <c r="D81" s="9">
        <f>IF(C81="","",(VLOOKUP($B81,#REF!,3)))</f>
      </c>
      <c r="E81" s="10">
        <f>IF(C81="","",(VLOOKUP($B81,#REF!,4)))</f>
      </c>
      <c r="F81" s="10">
        <f>IF(D81="","",(VLOOKUP($B81,#REF!,5)))</f>
      </c>
      <c r="G81" s="9">
        <f>IF(F81="","",(VLOOKUP($B81,#REF!,6)))</f>
      </c>
      <c r="H81" s="9">
        <f>IF(B81="","",(IF(F81="m",(VLOOKUP(E81,#REF!,2)),(VLOOKUP(E81,#REF!,3)))))</f>
      </c>
      <c r="I81" s="9"/>
      <c r="J81" s="9"/>
    </row>
    <row r="82" spans="1:10" ht="12.75">
      <c r="A82" s="8"/>
      <c r="B82" s="16"/>
      <c r="C82" s="9">
        <f>IF(B82="","",(VLOOKUP($B82,#REF!,2)))</f>
      </c>
      <c r="D82" s="9">
        <f>IF(C82="","",(VLOOKUP($B82,#REF!,3)))</f>
      </c>
      <c r="E82" s="10">
        <f>IF(C82="","",(VLOOKUP($B82,#REF!,4)))</f>
      </c>
      <c r="F82" s="10">
        <f>IF(D82="","",(VLOOKUP($B82,#REF!,5)))</f>
      </c>
      <c r="G82" s="9">
        <f>IF(F82="","",(VLOOKUP($B82,#REF!,6)))</f>
      </c>
      <c r="H82" s="9">
        <f>IF(B82="","",(IF(F82="m",(VLOOKUP(E82,#REF!,2)),(VLOOKUP(E82,#REF!,3)))))</f>
      </c>
      <c r="I82" s="9"/>
      <c r="J82" s="9"/>
    </row>
    <row r="83" spans="1:10" ht="12.75">
      <c r="A83" s="8"/>
      <c r="B83" s="16"/>
      <c r="C83" s="9">
        <f>IF(B83="","",(VLOOKUP($B83,#REF!,2)))</f>
      </c>
      <c r="D83" s="9">
        <f>IF(C83="","",(VLOOKUP($B83,#REF!,3)))</f>
      </c>
      <c r="E83" s="10">
        <f>IF(C83="","",(VLOOKUP($B83,#REF!,4)))</f>
      </c>
      <c r="F83" s="10">
        <f>IF(D83="","",(VLOOKUP($B83,#REF!,5)))</f>
      </c>
      <c r="G83" s="9">
        <f>IF(F83="","",(VLOOKUP($B83,#REF!,6)))</f>
      </c>
      <c r="H83" s="9">
        <f>IF(B83="","",(IF(F83="m",(VLOOKUP(E83,#REF!,2)),(VLOOKUP(E83,#REF!,3)))))</f>
      </c>
      <c r="I83" s="9"/>
      <c r="J83" s="9"/>
    </row>
    <row r="84" spans="1:10" ht="12.75">
      <c r="A84" s="8"/>
      <c r="B84" s="16"/>
      <c r="C84" s="9">
        <f>IF(B84="","",(VLOOKUP($B84,#REF!,2)))</f>
      </c>
      <c r="D84" s="9">
        <f>IF(C84="","",(VLOOKUP($B84,#REF!,3)))</f>
      </c>
      <c r="E84" s="10">
        <f>IF(C84="","",(VLOOKUP($B84,#REF!,4)))</f>
      </c>
      <c r="F84" s="10">
        <f>IF(D84="","",(VLOOKUP($B84,#REF!,5)))</f>
      </c>
      <c r="G84" s="9">
        <f>IF(F84="","",(VLOOKUP($B84,#REF!,6)))</f>
      </c>
      <c r="H84" s="9">
        <f>IF(B84="","",(IF(F84="m",(VLOOKUP(E84,#REF!,2)),(VLOOKUP(E84,#REF!,3)))))</f>
      </c>
      <c r="I84" s="9"/>
      <c r="J84" s="9"/>
    </row>
    <row r="85" spans="1:10" ht="12.75">
      <c r="A85" s="8"/>
      <c r="B85" s="16"/>
      <c r="C85" s="9">
        <f>IF(B85="","",(VLOOKUP($B85,#REF!,2)))</f>
      </c>
      <c r="D85" s="9">
        <f>IF(C85="","",(VLOOKUP($B85,#REF!,3)))</f>
      </c>
      <c r="E85" s="10">
        <f>IF(C85="","",(VLOOKUP($B85,#REF!,4)))</f>
      </c>
      <c r="F85" s="10">
        <f>IF(D85="","",(VLOOKUP($B85,#REF!,5)))</f>
      </c>
      <c r="G85" s="9">
        <f>IF(F85="","",(VLOOKUP($B85,#REF!,6)))</f>
      </c>
      <c r="H85" s="9">
        <f>IF(B85="","",(IF(F85="m",(VLOOKUP(E85,#REF!,2)),(VLOOKUP(E85,#REF!,3)))))</f>
      </c>
      <c r="I85" s="9"/>
      <c r="J85" s="9"/>
    </row>
    <row r="86" spans="1:10" ht="12.75">
      <c r="A86" s="8"/>
      <c r="B86" s="16"/>
      <c r="C86" s="9">
        <f>IF(B86="","",(VLOOKUP($B86,#REF!,2)))</f>
      </c>
      <c r="D86" s="9">
        <f>IF(C86="","",(VLOOKUP($B86,#REF!,3)))</f>
      </c>
      <c r="E86" s="10">
        <f>IF(C86="","",(VLOOKUP($B86,#REF!,4)))</f>
      </c>
      <c r="F86" s="10">
        <f>IF(D86="","",(VLOOKUP($B86,#REF!,5)))</f>
      </c>
      <c r="G86" s="9">
        <f>IF(F86="","",(VLOOKUP($B86,#REF!,6)))</f>
      </c>
      <c r="H86" s="9">
        <f>IF(B86="","",(IF(F86="m",(VLOOKUP(E86,#REF!,2)),(VLOOKUP(E86,#REF!,3)))))</f>
      </c>
      <c r="I86" s="9"/>
      <c r="J86" s="9"/>
    </row>
    <row r="87" spans="1:10" ht="12.75">
      <c r="A87" s="8"/>
      <c r="B87" s="16"/>
      <c r="C87" s="9">
        <f>IF(B87="","",(VLOOKUP($B87,#REF!,2)))</f>
      </c>
      <c r="D87" s="9">
        <f>IF(C87="","",(VLOOKUP($B87,#REF!,3)))</f>
      </c>
      <c r="E87" s="10">
        <f>IF(C87="","",(VLOOKUP($B87,#REF!,4)))</f>
      </c>
      <c r="F87" s="10">
        <f>IF(D87="","",(VLOOKUP($B87,#REF!,5)))</f>
      </c>
      <c r="G87" s="9">
        <f>IF(F87="","",(VLOOKUP($B87,#REF!,6)))</f>
      </c>
      <c r="H87" s="9">
        <f>IF(B87="","",(IF(F87="m",(VLOOKUP(E87,#REF!,2)),(VLOOKUP(E87,#REF!,3)))))</f>
      </c>
      <c r="I87" s="9"/>
      <c r="J87" s="9"/>
    </row>
    <row r="88" spans="1:10" ht="12.75">
      <c r="A88" s="8"/>
      <c r="B88" s="16"/>
      <c r="C88" s="9">
        <f>IF(B88="","",(VLOOKUP($B88,#REF!,2)))</f>
      </c>
      <c r="D88" s="9">
        <f>IF(C88="","",(VLOOKUP($B88,#REF!,3)))</f>
      </c>
      <c r="E88" s="10">
        <f>IF(C88="","",(VLOOKUP($B88,#REF!,4)))</f>
      </c>
      <c r="F88" s="10">
        <f>IF(D88="","",(VLOOKUP($B88,#REF!,5)))</f>
      </c>
      <c r="G88" s="9">
        <f>IF(F88="","",(VLOOKUP($B88,#REF!,6)))</f>
      </c>
      <c r="H88" s="9">
        <f>IF(B88="","",(IF(F88="m",(VLOOKUP(E88,#REF!,2)),(VLOOKUP(E88,#REF!,3)))))</f>
      </c>
      <c r="I88" s="9"/>
      <c r="J88" s="9"/>
    </row>
    <row r="89" spans="1:10" ht="12.75">
      <c r="A89" s="8"/>
      <c r="B89" s="16"/>
      <c r="C89" s="9">
        <f>IF(B89="","",(VLOOKUP($B89,#REF!,2)))</f>
      </c>
      <c r="D89" s="9">
        <f>IF(C89="","",(VLOOKUP($B89,#REF!,3)))</f>
      </c>
      <c r="E89" s="10">
        <f>IF(C89="","",(VLOOKUP($B89,#REF!,4)))</f>
      </c>
      <c r="F89" s="10">
        <f>IF(D89="","",(VLOOKUP($B89,#REF!,5)))</f>
      </c>
      <c r="G89" s="9">
        <f>IF(F89="","",(VLOOKUP($B89,#REF!,6)))</f>
      </c>
      <c r="H89" s="9">
        <f>IF(B89="","",(IF(F89="m",(VLOOKUP(E89,#REF!,2)),(VLOOKUP(E89,#REF!,3)))))</f>
      </c>
      <c r="I89" s="9"/>
      <c r="J89" s="9"/>
    </row>
    <row r="90" spans="1:10" ht="12.75">
      <c r="A90" s="8"/>
      <c r="B90" s="16"/>
      <c r="C90" s="9">
        <f>IF(B90="","",(VLOOKUP($B90,#REF!,2)))</f>
      </c>
      <c r="D90" s="9">
        <f>IF(C90="","",(VLOOKUP($B90,#REF!,3)))</f>
      </c>
      <c r="E90" s="10">
        <f>IF(C90="","",(VLOOKUP($B90,#REF!,4)))</f>
      </c>
      <c r="F90" s="10">
        <f>IF(D90="","",(VLOOKUP($B90,#REF!,5)))</f>
      </c>
      <c r="G90" s="9">
        <f>IF(F90="","",(VLOOKUP($B90,#REF!,6)))</f>
      </c>
      <c r="H90" s="9">
        <f>IF(B90="","",(IF(F90="m",(VLOOKUP(E90,#REF!,2)),(VLOOKUP(E90,#REF!,3)))))</f>
      </c>
      <c r="I90" s="9"/>
      <c r="J90" s="9"/>
    </row>
    <row r="91" spans="1:10" ht="12.75">
      <c r="A91" s="8"/>
      <c r="B91" s="16"/>
      <c r="C91" s="9">
        <f>IF(B91="","",(VLOOKUP($B91,#REF!,2)))</f>
      </c>
      <c r="D91" s="9">
        <f>IF(C91="","",(VLOOKUP($B91,#REF!,3)))</f>
      </c>
      <c r="E91" s="10">
        <f>IF(C91="","",(VLOOKUP($B91,#REF!,4)))</f>
      </c>
      <c r="F91" s="10">
        <f>IF(D91="","",(VLOOKUP($B91,#REF!,5)))</f>
      </c>
      <c r="G91" s="9">
        <f>IF(F91="","",(VLOOKUP($B91,#REF!,6)))</f>
      </c>
      <c r="H91" s="9">
        <f>IF(B91="","",(IF(F91="m",(VLOOKUP(E91,#REF!,2)),(VLOOKUP(E91,#REF!,3)))))</f>
      </c>
      <c r="I91" s="9"/>
      <c r="J91" s="9"/>
    </row>
    <row r="92" spans="1:10" ht="12.75">
      <c r="A92" s="8"/>
      <c r="B92" s="16"/>
      <c r="C92" s="9">
        <f>IF(B92="","",(VLOOKUP($B92,#REF!,2)))</f>
      </c>
      <c r="D92" s="9">
        <f>IF(C92="","",(VLOOKUP($B92,#REF!,3)))</f>
      </c>
      <c r="E92" s="10">
        <f>IF(C92="","",(VLOOKUP($B92,#REF!,4)))</f>
      </c>
      <c r="F92" s="10">
        <f>IF(D92="","",(VLOOKUP($B92,#REF!,5)))</f>
      </c>
      <c r="G92" s="9">
        <f>IF(F92="","",(VLOOKUP($B92,#REF!,6)))</f>
      </c>
      <c r="H92" s="9">
        <f>IF(B92="","",(IF(F92="m",(VLOOKUP(E92,#REF!,2)),(VLOOKUP(E92,#REF!,3)))))</f>
      </c>
      <c r="I92" s="9"/>
      <c r="J92" s="9"/>
    </row>
    <row r="93" spans="1:10" ht="12.75">
      <c r="A93" s="8"/>
      <c r="B93" s="16"/>
      <c r="C93" s="9">
        <f>IF(B93="","",(VLOOKUP($B93,#REF!,2)))</f>
      </c>
      <c r="D93" s="9">
        <f>IF(C93="","",(VLOOKUP($B93,#REF!,3)))</f>
      </c>
      <c r="E93" s="10">
        <f>IF(C93="","",(VLOOKUP($B93,#REF!,4)))</f>
      </c>
      <c r="F93" s="10">
        <f>IF(D93="","",(VLOOKUP($B93,#REF!,5)))</f>
      </c>
      <c r="G93" s="9">
        <f>IF(F93="","",(VLOOKUP($B93,#REF!,6)))</f>
      </c>
      <c r="H93" s="9">
        <f>IF(B93="","",(IF(F93="m",(VLOOKUP(E93,#REF!,2)),(VLOOKUP(E93,#REF!,3)))))</f>
      </c>
      <c r="I93" s="9"/>
      <c r="J93" s="9"/>
    </row>
    <row r="94" spans="1:10" ht="12.75">
      <c r="A94" s="8"/>
      <c r="B94" s="16"/>
      <c r="C94" s="9">
        <f>IF(B94="","",(VLOOKUP($B94,#REF!,2)))</f>
      </c>
      <c r="D94" s="9">
        <f>IF(C94="","",(VLOOKUP($B94,#REF!,3)))</f>
      </c>
      <c r="E94" s="10">
        <f>IF(C94="","",(VLOOKUP($B94,#REF!,4)))</f>
      </c>
      <c r="F94" s="10">
        <f>IF(D94="","",(VLOOKUP($B94,#REF!,5)))</f>
      </c>
      <c r="G94" s="9">
        <f>IF(F94="","",(VLOOKUP($B94,#REF!,6)))</f>
      </c>
      <c r="H94" s="9">
        <f>IF(B94="","",(IF(F94="m",(VLOOKUP(E94,#REF!,2)),(VLOOKUP(E94,#REF!,3)))))</f>
      </c>
      <c r="I94" s="9"/>
      <c r="J94" s="9"/>
    </row>
    <row r="95" spans="1:10" ht="12.75">
      <c r="A95" s="8"/>
      <c r="B95" s="16"/>
      <c r="C95" s="9">
        <f>IF(B95="","",(VLOOKUP($B95,#REF!,2)))</f>
      </c>
      <c r="D95" s="9">
        <f>IF(C95="","",(VLOOKUP($B95,#REF!,3)))</f>
      </c>
      <c r="E95" s="10">
        <f>IF(C95="","",(VLOOKUP($B95,#REF!,4)))</f>
      </c>
      <c r="F95" s="10">
        <f>IF(D95="","",(VLOOKUP($B95,#REF!,5)))</f>
      </c>
      <c r="G95" s="9">
        <f>IF(F95="","",(VLOOKUP($B95,#REF!,6)))</f>
      </c>
      <c r="H95" s="9">
        <f>IF(B95="","",(IF(F95="m",(VLOOKUP(E95,#REF!,2)),(VLOOKUP(E95,#REF!,3)))))</f>
      </c>
      <c r="I95" s="9"/>
      <c r="J95" s="9"/>
    </row>
    <row r="96" spans="1:10" ht="12.75">
      <c r="A96" s="8"/>
      <c r="B96" s="16"/>
      <c r="C96" s="9">
        <f>IF(B96="","",(VLOOKUP($B96,#REF!,2)))</f>
      </c>
      <c r="D96" s="9">
        <f>IF(C96="","",(VLOOKUP($B96,#REF!,3)))</f>
      </c>
      <c r="E96" s="10">
        <f>IF(C96="","",(VLOOKUP($B96,#REF!,4)))</f>
      </c>
      <c r="F96" s="10">
        <f>IF(D96="","",(VLOOKUP($B96,#REF!,5)))</f>
      </c>
      <c r="G96" s="9">
        <f>IF(F96="","",(VLOOKUP($B96,#REF!,6)))</f>
      </c>
      <c r="H96" s="9">
        <f>IF(B96="","",(IF(F96="m",(VLOOKUP(E96,#REF!,2)),(VLOOKUP(E96,#REF!,3)))))</f>
      </c>
      <c r="I96" s="9"/>
      <c r="J96" s="9"/>
    </row>
    <row r="97" spans="1:10" ht="12.75">
      <c r="A97" s="8"/>
      <c r="B97" s="16"/>
      <c r="C97" s="9">
        <f>IF(B97="","",(VLOOKUP($B97,#REF!,2)))</f>
      </c>
      <c r="D97" s="9">
        <f>IF(C97="","",(VLOOKUP($B97,#REF!,3)))</f>
      </c>
      <c r="E97" s="10">
        <f>IF(C97="","",(VLOOKUP($B97,#REF!,4)))</f>
      </c>
      <c r="F97" s="10">
        <f>IF(D97="","",(VLOOKUP($B97,#REF!,5)))</f>
      </c>
      <c r="G97" s="9">
        <f>IF(F97="","",(VLOOKUP($B97,#REF!,6)))</f>
      </c>
      <c r="H97" s="9">
        <f>IF(B97="","",(IF(F97="m",(VLOOKUP(E97,#REF!,2)),(VLOOKUP(E97,#REF!,3)))))</f>
      </c>
      <c r="I97" s="9"/>
      <c r="J97" s="9"/>
    </row>
    <row r="98" spans="1:10" ht="12.75">
      <c r="A98" s="8"/>
      <c r="B98" s="16"/>
      <c r="C98" s="9">
        <f>IF(B98="","",(VLOOKUP($B98,#REF!,2)))</f>
      </c>
      <c r="D98" s="9">
        <f>IF(C98="","",(VLOOKUP($B98,#REF!,3)))</f>
      </c>
      <c r="E98" s="10">
        <f>IF(C98="","",(VLOOKUP($B98,#REF!,4)))</f>
      </c>
      <c r="F98" s="10">
        <f>IF(D98="","",(VLOOKUP($B98,#REF!,5)))</f>
      </c>
      <c r="G98" s="9">
        <f>IF(F98="","",(VLOOKUP($B98,#REF!,6)))</f>
      </c>
      <c r="H98" s="9">
        <f>IF(B98="","",(IF(F98="m",(VLOOKUP(E98,#REF!,2)),(VLOOKUP(E98,#REF!,3)))))</f>
      </c>
      <c r="I98" s="9"/>
      <c r="J98" s="9"/>
    </row>
    <row r="99" spans="1:10" ht="12.75">
      <c r="A99" s="8"/>
      <c r="B99" s="16"/>
      <c r="C99" s="9">
        <f>IF(B99="","",(VLOOKUP($B99,#REF!,2)))</f>
      </c>
      <c r="D99" s="9">
        <f>IF(C99="","",(VLOOKUP($B99,#REF!,3)))</f>
      </c>
      <c r="E99" s="10">
        <f>IF(C99="","",(VLOOKUP($B99,#REF!,4)))</f>
      </c>
      <c r="F99" s="10">
        <f>IF(D99="","",(VLOOKUP($B99,#REF!,5)))</f>
      </c>
      <c r="G99" s="9">
        <f>IF(F99="","",(VLOOKUP($B99,#REF!,6)))</f>
      </c>
      <c r="H99" s="9">
        <f>IF(B99="","",(IF(F99="m",(VLOOKUP(E99,#REF!,2)),(VLOOKUP(E99,#REF!,3)))))</f>
      </c>
      <c r="I99" s="9"/>
      <c r="J99" s="9"/>
    </row>
    <row r="100" spans="1:10" ht="12.75">
      <c r="A100" s="8"/>
      <c r="B100" s="16"/>
      <c r="C100" s="9">
        <f>IF(B100="","",(VLOOKUP($B100,#REF!,2)))</f>
      </c>
      <c r="D100" s="9">
        <f>IF(C100="","",(VLOOKUP($B100,#REF!,3)))</f>
      </c>
      <c r="E100" s="10">
        <f>IF(C100="","",(VLOOKUP($B100,#REF!,4)))</f>
      </c>
      <c r="F100" s="10">
        <f>IF(D100="","",(VLOOKUP($B100,#REF!,5)))</f>
      </c>
      <c r="G100" s="9">
        <f>IF(F100="","",(VLOOKUP($B100,#REF!,6)))</f>
      </c>
      <c r="H100" s="9">
        <f>IF(B100="","",(IF(F100="m",(VLOOKUP(E100,#REF!,2)),(VLOOKUP(E100,#REF!,3)))))</f>
      </c>
      <c r="I100" s="9"/>
      <c r="J100" s="9"/>
    </row>
    <row r="101" spans="1:10" ht="12.75">
      <c r="A101" s="8"/>
      <c r="B101" s="16"/>
      <c r="C101" s="9">
        <f>IF(B101="","",(VLOOKUP($B101,#REF!,2)))</f>
      </c>
      <c r="D101" s="9">
        <f>IF(C101="","",(VLOOKUP($B101,#REF!,3)))</f>
      </c>
      <c r="E101" s="10">
        <f>IF(C101="","",(VLOOKUP($B101,#REF!,4)))</f>
      </c>
      <c r="F101" s="10">
        <f>IF(D101="","",(VLOOKUP($B101,#REF!,5)))</f>
      </c>
      <c r="G101" s="9">
        <f>IF(F101="","",(VLOOKUP($B101,#REF!,6)))</f>
      </c>
      <c r="H101" s="9">
        <f>IF(B101="","",(IF(F101="m",(VLOOKUP(E101,#REF!,2)),(VLOOKUP(E101,#REF!,3)))))</f>
      </c>
      <c r="I101" s="9"/>
      <c r="J101" s="9"/>
    </row>
    <row r="102" spans="1:10" ht="12.75">
      <c r="A102" s="8"/>
      <c r="B102" s="16"/>
      <c r="C102" s="9">
        <f>IF(B102="","",(VLOOKUP($B102,#REF!,2)))</f>
      </c>
      <c r="D102" s="9">
        <f>IF(C102="","",(VLOOKUP($B102,#REF!,3)))</f>
      </c>
      <c r="E102" s="10">
        <f>IF(C102="","",(VLOOKUP($B102,#REF!,4)))</f>
      </c>
      <c r="F102" s="10">
        <f>IF(D102="","",(VLOOKUP($B102,#REF!,5)))</f>
      </c>
      <c r="G102" s="9">
        <f>IF(F102="","",(VLOOKUP($B102,#REF!,6)))</f>
      </c>
      <c r="H102" s="9">
        <f>IF(B102="","",(IF(F102="m",(VLOOKUP(E102,#REF!,2)),(VLOOKUP(E102,#REF!,3)))))</f>
      </c>
      <c r="I102" s="9"/>
      <c r="J102" s="9"/>
    </row>
  </sheetData>
  <sheetProtection/>
  <conditionalFormatting sqref="G1:G102">
    <cfRule type="expression" priority="1" dxfId="0" stopIfTrue="1">
      <formula>"0"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selection activeCell="A1" sqref="A1:H19"/>
    </sheetView>
  </sheetViews>
  <sheetFormatPr defaultColWidth="9.140625" defaultRowHeight="12.75"/>
  <cols>
    <col min="3" max="3" width="21.7109375" style="0" customWidth="1"/>
    <col min="4" max="4" width="19.7109375" style="0" customWidth="1"/>
    <col min="7" max="7" width="11.28125" style="0" customWidth="1"/>
  </cols>
  <sheetData>
    <row r="1" spans="1:10" ht="31.5">
      <c r="A1" s="1" t="s">
        <v>5</v>
      </c>
      <c r="B1" s="1"/>
      <c r="C1" s="15" t="s">
        <v>17</v>
      </c>
      <c r="D1" s="2"/>
      <c r="E1" s="3"/>
      <c r="F1" s="3"/>
      <c r="G1" s="2"/>
      <c r="H1" s="2"/>
      <c r="I1" s="4" t="s">
        <v>9</v>
      </c>
      <c r="J1" s="2">
        <v>17</v>
      </c>
    </row>
    <row r="2" spans="1:10" ht="12.75">
      <c r="A2" s="5" t="s">
        <v>2</v>
      </c>
      <c r="B2" s="5" t="s">
        <v>7</v>
      </c>
      <c r="C2" s="6" t="s">
        <v>0</v>
      </c>
      <c r="D2" s="6" t="s">
        <v>1</v>
      </c>
      <c r="E2" s="7" t="s">
        <v>8</v>
      </c>
      <c r="F2" s="7" t="s">
        <v>4</v>
      </c>
      <c r="G2" s="6" t="s">
        <v>6</v>
      </c>
      <c r="H2" s="6" t="s">
        <v>3</v>
      </c>
      <c r="I2" s="6"/>
      <c r="J2" s="6"/>
    </row>
    <row r="3" spans="1:10" ht="12.75">
      <c r="A3" s="8">
        <v>1</v>
      </c>
      <c r="B3" s="16">
        <v>598</v>
      </c>
      <c r="C3" s="9" t="s">
        <v>127</v>
      </c>
      <c r="D3" s="9" t="s">
        <v>80</v>
      </c>
      <c r="E3" s="10">
        <v>2011</v>
      </c>
      <c r="F3" s="10" t="s">
        <v>21</v>
      </c>
      <c r="G3" s="9" t="s">
        <v>128</v>
      </c>
      <c r="H3" s="9" t="s">
        <v>11</v>
      </c>
      <c r="I3" s="9"/>
      <c r="J3" s="9"/>
    </row>
    <row r="4" spans="1:10" ht="12.75">
      <c r="A4" s="8">
        <v>2</v>
      </c>
      <c r="B4" s="16">
        <v>619</v>
      </c>
      <c r="C4" s="9" t="s">
        <v>150</v>
      </c>
      <c r="D4" s="9" t="s">
        <v>151</v>
      </c>
      <c r="E4" s="10">
        <v>2010</v>
      </c>
      <c r="F4" s="10" t="s">
        <v>21</v>
      </c>
      <c r="G4" s="9" t="s">
        <v>10</v>
      </c>
      <c r="H4" s="9" t="s">
        <v>11</v>
      </c>
      <c r="I4" s="9"/>
      <c r="J4" s="9"/>
    </row>
    <row r="5" spans="1:10" ht="12.75">
      <c r="A5" s="8">
        <v>3</v>
      </c>
      <c r="B5" s="16">
        <v>588</v>
      </c>
      <c r="C5" s="9" t="s">
        <v>117</v>
      </c>
      <c r="D5" s="9" t="s">
        <v>33</v>
      </c>
      <c r="E5" s="10">
        <v>2010</v>
      </c>
      <c r="F5" s="10" t="s">
        <v>21</v>
      </c>
      <c r="G5" s="9" t="s">
        <v>22</v>
      </c>
      <c r="H5" s="9" t="s">
        <v>11</v>
      </c>
      <c r="I5" s="9"/>
      <c r="J5" s="9"/>
    </row>
    <row r="6" spans="1:10" ht="12.75">
      <c r="A6" s="8">
        <v>4</v>
      </c>
      <c r="B6" s="16">
        <v>620</v>
      </c>
      <c r="C6" s="9" t="s">
        <v>152</v>
      </c>
      <c r="D6" s="9" t="s">
        <v>153</v>
      </c>
      <c r="E6" s="10">
        <v>2010</v>
      </c>
      <c r="F6" s="10" t="s">
        <v>21</v>
      </c>
      <c r="G6" s="9" t="s">
        <v>10</v>
      </c>
      <c r="H6" s="9" t="s">
        <v>11</v>
      </c>
      <c r="I6" s="9"/>
      <c r="J6" s="9"/>
    </row>
    <row r="7" spans="1:10" ht="12.75">
      <c r="A7" s="8">
        <v>5</v>
      </c>
      <c r="B7" s="16">
        <v>514</v>
      </c>
      <c r="C7" s="9" t="s">
        <v>34</v>
      </c>
      <c r="D7" s="9" t="s">
        <v>20</v>
      </c>
      <c r="E7" s="10">
        <v>2010</v>
      </c>
      <c r="F7" s="10" t="s">
        <v>21</v>
      </c>
      <c r="G7" s="9" t="s">
        <v>22</v>
      </c>
      <c r="H7" s="9" t="s">
        <v>11</v>
      </c>
      <c r="I7" s="9"/>
      <c r="J7" s="9"/>
    </row>
    <row r="8" spans="1:10" ht="12.75">
      <c r="A8" s="8">
        <v>6</v>
      </c>
      <c r="B8" s="16">
        <v>501</v>
      </c>
      <c r="C8" s="9" t="s">
        <v>19</v>
      </c>
      <c r="D8" s="9" t="s">
        <v>20</v>
      </c>
      <c r="E8" s="10">
        <v>2011</v>
      </c>
      <c r="F8" s="10" t="s">
        <v>21</v>
      </c>
      <c r="G8" s="9" t="s">
        <v>22</v>
      </c>
      <c r="H8" s="9" t="s">
        <v>11</v>
      </c>
      <c r="I8" s="9"/>
      <c r="J8" s="9"/>
    </row>
    <row r="9" spans="1:10" ht="12.75">
      <c r="A9" s="8">
        <v>7</v>
      </c>
      <c r="B9" s="16">
        <v>592</v>
      </c>
      <c r="C9" s="9" t="s">
        <v>121</v>
      </c>
      <c r="D9" s="9" t="s">
        <v>33</v>
      </c>
      <c r="E9" s="10">
        <v>2011</v>
      </c>
      <c r="F9" s="10" t="s">
        <v>21</v>
      </c>
      <c r="G9" s="9" t="s">
        <v>122</v>
      </c>
      <c r="H9" s="9" t="s">
        <v>11</v>
      </c>
      <c r="I9" s="9"/>
      <c r="J9" s="9"/>
    </row>
    <row r="10" spans="1:10" ht="12.75">
      <c r="A10" s="8">
        <v>8</v>
      </c>
      <c r="B10" s="16">
        <v>616</v>
      </c>
      <c r="C10" s="9" t="s">
        <v>146</v>
      </c>
      <c r="D10" s="9" t="s">
        <v>119</v>
      </c>
      <c r="E10" s="10">
        <v>2011</v>
      </c>
      <c r="F10" s="10" t="s">
        <v>21</v>
      </c>
      <c r="G10" s="9" t="s">
        <v>147</v>
      </c>
      <c r="H10" s="9" t="s">
        <v>11</v>
      </c>
      <c r="I10" s="9"/>
      <c r="J10" s="9"/>
    </row>
    <row r="11" spans="1:10" ht="12.75">
      <c r="A11" s="8">
        <v>9</v>
      </c>
      <c r="B11" s="16">
        <v>608</v>
      </c>
      <c r="C11" s="9" t="s">
        <v>134</v>
      </c>
      <c r="D11" s="9" t="s">
        <v>20</v>
      </c>
      <c r="E11" s="10">
        <v>2010</v>
      </c>
      <c r="F11" s="10" t="s">
        <v>21</v>
      </c>
      <c r="G11" s="9" t="s">
        <v>22</v>
      </c>
      <c r="H11" s="9" t="s">
        <v>11</v>
      </c>
      <c r="I11" s="9"/>
      <c r="J11" s="9"/>
    </row>
    <row r="12" spans="1:10" ht="12.75">
      <c r="A12" s="8">
        <v>10</v>
      </c>
      <c r="B12" s="16">
        <v>522</v>
      </c>
      <c r="C12" s="9" t="s">
        <v>45</v>
      </c>
      <c r="D12" s="9" t="s">
        <v>44</v>
      </c>
      <c r="E12" s="10">
        <v>2010</v>
      </c>
      <c r="F12" s="10" t="s">
        <v>21</v>
      </c>
      <c r="G12" s="9">
        <v>0</v>
      </c>
      <c r="H12" s="9" t="s">
        <v>11</v>
      </c>
      <c r="I12" s="9"/>
      <c r="J12" s="9"/>
    </row>
    <row r="13" spans="1:10" ht="12.75">
      <c r="A13" s="8">
        <v>11</v>
      </c>
      <c r="B13" s="16">
        <v>614</v>
      </c>
      <c r="C13" s="9" t="s">
        <v>144</v>
      </c>
      <c r="D13" s="9" t="s">
        <v>140</v>
      </c>
      <c r="E13" s="10">
        <v>2011</v>
      </c>
      <c r="F13" s="10" t="s">
        <v>21</v>
      </c>
      <c r="G13" s="9" t="s">
        <v>22</v>
      </c>
      <c r="H13" s="9" t="s">
        <v>11</v>
      </c>
      <c r="I13" s="9"/>
      <c r="J13" s="9"/>
    </row>
    <row r="14" spans="1:10" ht="12.75">
      <c r="A14" s="8">
        <v>12</v>
      </c>
      <c r="B14" s="16">
        <v>610</v>
      </c>
      <c r="C14" s="9" t="s">
        <v>141</v>
      </c>
      <c r="D14" s="9" t="s">
        <v>140</v>
      </c>
      <c r="E14" s="10">
        <v>2011</v>
      </c>
      <c r="F14" s="10" t="s">
        <v>21</v>
      </c>
      <c r="G14" s="9" t="s">
        <v>10</v>
      </c>
      <c r="H14" s="9" t="s">
        <v>11</v>
      </c>
      <c r="I14" s="9"/>
      <c r="J14" s="9"/>
    </row>
    <row r="15" spans="1:10" ht="12.75">
      <c r="A15" s="8">
        <v>13</v>
      </c>
      <c r="B15" s="16">
        <v>573</v>
      </c>
      <c r="C15" s="9" t="s">
        <v>98</v>
      </c>
      <c r="D15" s="9" t="s">
        <v>20</v>
      </c>
      <c r="E15" s="10">
        <v>2011</v>
      </c>
      <c r="F15" s="10" t="s">
        <v>21</v>
      </c>
      <c r="G15" s="9">
        <v>0</v>
      </c>
      <c r="H15" s="9" t="s">
        <v>11</v>
      </c>
      <c r="I15" s="9"/>
      <c r="J15" s="9"/>
    </row>
    <row r="16" spans="1:10" ht="12.75">
      <c r="A16" s="8">
        <v>14</v>
      </c>
      <c r="B16" s="16">
        <v>621</v>
      </c>
      <c r="C16" s="9" t="s">
        <v>154</v>
      </c>
      <c r="D16" s="9" t="s">
        <v>20</v>
      </c>
      <c r="E16" s="10">
        <v>2010</v>
      </c>
      <c r="F16" s="10" t="s">
        <v>21</v>
      </c>
      <c r="G16" s="9" t="s">
        <v>52</v>
      </c>
      <c r="H16" s="9" t="s">
        <v>11</v>
      </c>
      <c r="I16" s="9"/>
      <c r="J16" s="9"/>
    </row>
    <row r="17" spans="1:10" ht="12.75">
      <c r="A17" s="8">
        <v>15</v>
      </c>
      <c r="B17" s="16">
        <v>521</v>
      </c>
      <c r="C17" s="9" t="s">
        <v>42</v>
      </c>
      <c r="D17" s="9" t="s">
        <v>20</v>
      </c>
      <c r="E17" s="10">
        <v>2011</v>
      </c>
      <c r="F17" s="10" t="s">
        <v>21</v>
      </c>
      <c r="G17" s="9">
        <v>0</v>
      </c>
      <c r="H17" s="9" t="s">
        <v>11</v>
      </c>
      <c r="I17" s="9"/>
      <c r="J17" s="9"/>
    </row>
    <row r="18" spans="1:10" ht="12.75">
      <c r="A18" s="8">
        <v>16</v>
      </c>
      <c r="B18" s="16">
        <v>582</v>
      </c>
      <c r="C18" s="9" t="s">
        <v>107</v>
      </c>
      <c r="D18" s="9" t="s">
        <v>108</v>
      </c>
      <c r="E18" s="10">
        <v>2011</v>
      </c>
      <c r="F18" s="10" t="s">
        <v>21</v>
      </c>
      <c r="G18" s="9">
        <v>0</v>
      </c>
      <c r="H18" s="9" t="s">
        <v>11</v>
      </c>
      <c r="I18" s="9"/>
      <c r="J18" s="9"/>
    </row>
    <row r="19" spans="1:10" ht="12.75">
      <c r="A19" s="8">
        <v>17</v>
      </c>
      <c r="B19" s="16">
        <v>612</v>
      </c>
      <c r="C19" s="9" t="s">
        <v>142</v>
      </c>
      <c r="D19" s="9" t="s">
        <v>140</v>
      </c>
      <c r="E19" s="10">
        <v>2011</v>
      </c>
      <c r="F19" s="10" t="s">
        <v>21</v>
      </c>
      <c r="G19" s="9" t="s">
        <v>10</v>
      </c>
      <c r="H19" s="9" t="s">
        <v>11</v>
      </c>
      <c r="I19" s="9"/>
      <c r="J19" s="9"/>
    </row>
    <row r="20" spans="1:10" ht="12.75">
      <c r="A20" s="8"/>
      <c r="B20" s="16"/>
      <c r="C20" s="9">
        <f>IF(B20="","",(VLOOKUP($B20,#REF!,2)))</f>
      </c>
      <c r="D20" s="9">
        <f>IF(C20="","",(VLOOKUP($B20,#REF!,3)))</f>
      </c>
      <c r="E20" s="10">
        <f>IF(C20="","",(VLOOKUP($B20,#REF!,4)))</f>
      </c>
      <c r="F20" s="10">
        <f>IF(D20="","",(VLOOKUP($B20,#REF!,5)))</f>
      </c>
      <c r="G20" s="9">
        <f>IF(F20="","",(VLOOKUP($B20,#REF!,6)))</f>
      </c>
      <c r="H20" s="9">
        <f>IF(B20="","",(IF(F20="m",(VLOOKUP(E20,#REF!,2)),(VLOOKUP(E20,#REF!,3)))))</f>
      </c>
      <c r="I20" s="9"/>
      <c r="J20" s="9"/>
    </row>
    <row r="21" spans="1:10" ht="12.75">
      <c r="A21" s="8"/>
      <c r="B21" s="16"/>
      <c r="C21" s="9">
        <f>IF(B21="","",(VLOOKUP($B21,#REF!,2)))</f>
      </c>
      <c r="D21" s="9">
        <f>IF(C21="","",(VLOOKUP($B21,#REF!,3)))</f>
      </c>
      <c r="E21" s="10">
        <f>IF(C21="","",(VLOOKUP($B21,#REF!,4)))</f>
      </c>
      <c r="F21" s="10">
        <f>IF(D21="","",(VLOOKUP($B21,#REF!,5)))</f>
      </c>
      <c r="G21" s="9">
        <f>IF(F21="","",(VLOOKUP($B21,#REF!,6)))</f>
      </c>
      <c r="H21" s="9">
        <f>IF(B21="","",(IF(F21="m",(VLOOKUP(E21,#REF!,2)),(VLOOKUP(E21,#REF!,3)))))</f>
      </c>
      <c r="I21" s="9"/>
      <c r="J21" s="9"/>
    </row>
    <row r="22" spans="1:10" ht="12.75">
      <c r="A22" s="8"/>
      <c r="B22" s="16"/>
      <c r="C22" s="9">
        <f>IF(B22="","",(VLOOKUP($B22,#REF!,2)))</f>
      </c>
      <c r="D22" s="9">
        <f>IF(C22="","",(VLOOKUP($B22,#REF!,3)))</f>
      </c>
      <c r="E22" s="10">
        <f>IF(C22="","",(VLOOKUP($B22,#REF!,4)))</f>
      </c>
      <c r="F22" s="10">
        <f>IF(D22="","",(VLOOKUP($B22,#REF!,5)))</f>
      </c>
      <c r="G22" s="9">
        <f>IF(F22="","",(VLOOKUP($B22,#REF!,6)))</f>
      </c>
      <c r="H22" s="9">
        <f>IF(B22="","",(IF(F22="m",(VLOOKUP(E22,#REF!,2)),(VLOOKUP(E22,#REF!,3)))))</f>
      </c>
      <c r="I22" s="9"/>
      <c r="J22" s="9"/>
    </row>
    <row r="23" spans="1:10" ht="12.75">
      <c r="A23" s="8"/>
      <c r="B23" s="16"/>
      <c r="C23" s="9">
        <f>IF(B23="","",(VLOOKUP($B23,#REF!,2)))</f>
      </c>
      <c r="D23" s="9">
        <f>IF(C23="","",(VLOOKUP($B23,#REF!,3)))</f>
      </c>
      <c r="E23" s="10">
        <f>IF(C23="","",(VLOOKUP($B23,#REF!,4)))</f>
      </c>
      <c r="F23" s="10">
        <f>IF(D23="","",(VLOOKUP($B23,#REF!,5)))</f>
      </c>
      <c r="G23" s="9">
        <f>IF(F23="","",(VLOOKUP($B23,#REF!,6)))</f>
      </c>
      <c r="H23" s="9">
        <f>IF(B23="","",(IF(F23="m",(VLOOKUP(E23,#REF!,2)),(VLOOKUP(E23,#REF!,3)))))</f>
      </c>
      <c r="I23" s="9"/>
      <c r="J23" s="9"/>
    </row>
    <row r="24" spans="1:10" ht="12.75">
      <c r="A24" s="8"/>
      <c r="B24" s="16"/>
      <c r="C24" s="9">
        <f>IF(B24="","",(VLOOKUP($B24,#REF!,2)))</f>
      </c>
      <c r="D24" s="9">
        <f>IF(C24="","",(VLOOKUP($B24,#REF!,3)))</f>
      </c>
      <c r="E24" s="10">
        <f>IF(C24="","",(VLOOKUP($B24,#REF!,4)))</f>
      </c>
      <c r="F24" s="10">
        <f>IF(D24="","",(VLOOKUP($B24,#REF!,5)))</f>
      </c>
      <c r="G24" s="9">
        <f>IF(F24="","",(VLOOKUP($B24,#REF!,6)))</f>
      </c>
      <c r="H24" s="9">
        <f>IF(B24="","",(IF(F24="m",(VLOOKUP(E24,#REF!,2)),(VLOOKUP(E24,#REF!,3)))))</f>
      </c>
      <c r="I24" s="9"/>
      <c r="J24" s="9"/>
    </row>
    <row r="25" spans="1:10" ht="12.75">
      <c r="A25" s="8"/>
      <c r="B25" s="16"/>
      <c r="C25" s="9">
        <f>IF(B25="","",(VLOOKUP($B25,#REF!,2)))</f>
      </c>
      <c r="D25" s="9">
        <f>IF(C25="","",(VLOOKUP($B25,#REF!,3)))</f>
      </c>
      <c r="E25" s="10">
        <f>IF(C25="","",(VLOOKUP($B25,#REF!,4)))</f>
      </c>
      <c r="F25" s="10">
        <f>IF(D25="","",(VLOOKUP($B25,#REF!,5)))</f>
      </c>
      <c r="G25" s="9">
        <f>IF(F25="","",(VLOOKUP($B25,#REF!,6)))</f>
      </c>
      <c r="H25" s="9">
        <f>IF(B25="","",(IF(F25="m",(VLOOKUP(E25,#REF!,2)),(VLOOKUP(E25,#REF!,3)))))</f>
      </c>
      <c r="I25" s="9"/>
      <c r="J25" s="9"/>
    </row>
    <row r="26" spans="1:10" ht="12.75">
      <c r="A26" s="8"/>
      <c r="B26" s="16"/>
      <c r="C26" s="9">
        <f>IF(B26="","",(VLOOKUP($B26,#REF!,2)))</f>
      </c>
      <c r="D26" s="9">
        <f>IF(C26="","",(VLOOKUP($B26,#REF!,3)))</f>
      </c>
      <c r="E26" s="10">
        <f>IF(C26="","",(VLOOKUP($B26,#REF!,4)))</f>
      </c>
      <c r="F26" s="10">
        <f>IF(D26="","",(VLOOKUP($B26,#REF!,5)))</f>
      </c>
      <c r="G26" s="9">
        <f>IF(F26="","",(VLOOKUP($B26,#REF!,6)))</f>
      </c>
      <c r="H26" s="9">
        <f>IF(B26="","",(IF(F26="m",(VLOOKUP(E26,#REF!,2)),(VLOOKUP(E26,#REF!,3)))))</f>
      </c>
      <c r="I26" s="9"/>
      <c r="J26" s="9"/>
    </row>
    <row r="27" spans="1:10" ht="12.75">
      <c r="A27" s="8"/>
      <c r="B27" s="16"/>
      <c r="C27" s="9">
        <f>IF(B27="","",(VLOOKUP($B27,#REF!,2)))</f>
      </c>
      <c r="D27" s="9">
        <f>IF(C27="","",(VLOOKUP($B27,#REF!,3)))</f>
      </c>
      <c r="E27" s="10">
        <f>IF(C27="","",(VLOOKUP($B27,#REF!,4)))</f>
      </c>
      <c r="F27" s="10">
        <f>IF(D27="","",(VLOOKUP($B27,#REF!,5)))</f>
      </c>
      <c r="G27" s="9">
        <f>IF(F27="","",(VLOOKUP($B27,#REF!,6)))</f>
      </c>
      <c r="H27" s="9">
        <f>IF(B27="","",(IF(F27="m",(VLOOKUP(E27,#REF!,2)),(VLOOKUP(E27,#REF!,3)))))</f>
      </c>
      <c r="I27" s="9"/>
      <c r="J27" s="9"/>
    </row>
    <row r="28" spans="1:10" ht="12.75">
      <c r="A28" s="8"/>
      <c r="B28" s="16"/>
      <c r="C28" s="9">
        <f>IF(B28="","",(VLOOKUP($B28,#REF!,2)))</f>
      </c>
      <c r="D28" s="9">
        <f>IF(C28="","",(VLOOKUP($B28,#REF!,3)))</f>
      </c>
      <c r="E28" s="10">
        <f>IF(C28="","",(VLOOKUP($B28,#REF!,4)))</f>
      </c>
      <c r="F28" s="10">
        <f>IF(D28="","",(VLOOKUP($B28,#REF!,5)))</f>
      </c>
      <c r="G28" s="9">
        <f>IF(F28="","",(VLOOKUP($B28,#REF!,6)))</f>
      </c>
      <c r="H28" s="9">
        <f>IF(B28="","",(IF(F28="m",(VLOOKUP(E28,#REF!,2)),(VLOOKUP(E28,#REF!,3)))))</f>
      </c>
      <c r="I28" s="9"/>
      <c r="J28" s="9"/>
    </row>
    <row r="29" spans="1:10" ht="12.75">
      <c r="A29" s="8"/>
      <c r="B29" s="16"/>
      <c r="C29" s="9">
        <f>IF(B29="","",(VLOOKUP($B29,#REF!,2)))</f>
      </c>
      <c r="D29" s="9">
        <f>IF(C29="","",(VLOOKUP($B29,#REF!,3)))</f>
      </c>
      <c r="E29" s="10">
        <f>IF(C29="","",(VLOOKUP($B29,#REF!,4)))</f>
      </c>
      <c r="F29" s="10">
        <f>IF(D29="","",(VLOOKUP($B29,#REF!,5)))</f>
      </c>
      <c r="G29" s="9">
        <f>IF(F29="","",(VLOOKUP($B29,#REF!,6)))</f>
      </c>
      <c r="H29" s="9">
        <f>IF(B29="","",(IF(F29="m",(VLOOKUP(E29,#REF!,2)),(VLOOKUP(E29,#REF!,3)))))</f>
      </c>
      <c r="I29" s="9"/>
      <c r="J29" s="9"/>
    </row>
    <row r="30" spans="1:10" ht="12.75">
      <c r="A30" s="8"/>
      <c r="B30" s="16"/>
      <c r="C30" s="9">
        <f>IF(B30="","",(VLOOKUP($B30,#REF!,2)))</f>
      </c>
      <c r="D30" s="9">
        <f>IF(C30="","",(VLOOKUP($B30,#REF!,3)))</f>
      </c>
      <c r="E30" s="10">
        <f>IF(C30="","",(VLOOKUP($B30,#REF!,4)))</f>
      </c>
      <c r="F30" s="10">
        <f>IF(D30="","",(VLOOKUP($B30,#REF!,5)))</f>
      </c>
      <c r="G30" s="9">
        <f>IF(F30="","",(VLOOKUP($B30,#REF!,6)))</f>
      </c>
      <c r="H30" s="9">
        <f>IF(B30="","",(IF(F30="m",(VLOOKUP(E30,#REF!,2)),(VLOOKUP(E30,#REF!,3)))))</f>
      </c>
      <c r="I30" s="9"/>
      <c r="J30" s="9"/>
    </row>
    <row r="31" spans="1:10" ht="12.75">
      <c r="A31" s="8"/>
      <c r="B31" s="16"/>
      <c r="C31" s="9">
        <f>IF(B31="","",(VLOOKUP($B31,#REF!,2)))</f>
      </c>
      <c r="D31" s="9">
        <f>IF(C31="","",(VLOOKUP($B31,#REF!,3)))</f>
      </c>
      <c r="E31" s="10">
        <f>IF(C31="","",(VLOOKUP($B31,#REF!,4)))</f>
      </c>
      <c r="F31" s="10">
        <f>IF(D31="","",(VLOOKUP($B31,#REF!,5)))</f>
      </c>
      <c r="G31" s="9">
        <f>IF(F31="","",(VLOOKUP($B31,#REF!,6)))</f>
      </c>
      <c r="H31" s="9">
        <f>IF(B31="","",(IF(F31="m",(VLOOKUP(E31,#REF!,2)),(VLOOKUP(E31,#REF!,3)))))</f>
      </c>
      <c r="I31" s="9"/>
      <c r="J31" s="9"/>
    </row>
    <row r="32" spans="1:10" ht="12.75">
      <c r="A32" s="8"/>
      <c r="B32" s="16"/>
      <c r="C32" s="9">
        <f>IF(B32="","",(VLOOKUP($B32,#REF!,2)))</f>
      </c>
      <c r="D32" s="9">
        <f>IF(C32="","",(VLOOKUP($B32,#REF!,3)))</f>
      </c>
      <c r="E32" s="10">
        <f>IF(C32="","",(VLOOKUP($B32,#REF!,4)))</f>
      </c>
      <c r="F32" s="10">
        <f>IF(D32="","",(VLOOKUP($B32,#REF!,5)))</f>
      </c>
      <c r="G32" s="9">
        <f>IF(F32="","",(VLOOKUP($B32,#REF!,6)))</f>
      </c>
      <c r="H32" s="9">
        <f>IF(B32="","",(IF(F32="m",(VLOOKUP(E32,#REF!,2)),(VLOOKUP(E32,#REF!,3)))))</f>
      </c>
      <c r="I32" s="9"/>
      <c r="J32" s="9"/>
    </row>
    <row r="33" spans="1:10" ht="12.75">
      <c r="A33" s="8"/>
      <c r="B33" s="16"/>
      <c r="C33" s="9">
        <f>IF(B33="","",(VLOOKUP($B33,#REF!,2)))</f>
      </c>
      <c r="D33" s="9">
        <f>IF(C33="","",(VLOOKUP($B33,#REF!,3)))</f>
      </c>
      <c r="E33" s="10">
        <f>IF(C33="","",(VLOOKUP($B33,#REF!,4)))</f>
      </c>
      <c r="F33" s="10">
        <f>IF(D33="","",(VLOOKUP($B33,#REF!,5)))</f>
      </c>
      <c r="G33" s="9">
        <f>IF(F33="","",(VLOOKUP($B33,#REF!,6)))</f>
      </c>
      <c r="H33" s="9">
        <f>IF(B33="","",(IF(F33="m",(VLOOKUP(E33,#REF!,2)),(VLOOKUP(E33,#REF!,3)))))</f>
      </c>
      <c r="I33" s="9"/>
      <c r="J33" s="9"/>
    </row>
    <row r="34" spans="1:10" ht="12.75">
      <c r="A34" s="8"/>
      <c r="B34" s="16"/>
      <c r="C34" s="9">
        <f>IF(B34="","",(VLOOKUP($B34,#REF!,2)))</f>
      </c>
      <c r="D34" s="9">
        <f>IF(C34="","",(VLOOKUP($B34,#REF!,3)))</f>
      </c>
      <c r="E34" s="10">
        <f>IF(C34="","",(VLOOKUP($B34,#REF!,4)))</f>
      </c>
      <c r="F34" s="10">
        <f>IF(D34="","",(VLOOKUP($B34,#REF!,5)))</f>
      </c>
      <c r="G34" s="9">
        <f>IF(F34="","",(VLOOKUP($B34,#REF!,6)))</f>
      </c>
      <c r="H34" s="9">
        <f>IF(B34="","",(IF(F34="m",(VLOOKUP(E34,#REF!,2)),(VLOOKUP(E34,#REF!,3)))))</f>
      </c>
      <c r="I34" s="9"/>
      <c r="J34" s="9"/>
    </row>
    <row r="35" spans="1:10" ht="12.75">
      <c r="A35" s="8"/>
      <c r="B35" s="16"/>
      <c r="C35" s="9">
        <f>IF(B35="","",(VLOOKUP($B35,#REF!,2)))</f>
      </c>
      <c r="D35" s="9">
        <f>IF(C35="","",(VLOOKUP($B35,#REF!,3)))</f>
      </c>
      <c r="E35" s="10">
        <f>IF(C35="","",(VLOOKUP($B35,#REF!,4)))</f>
      </c>
      <c r="F35" s="10">
        <f>IF(D35="","",(VLOOKUP($B35,#REF!,5)))</f>
      </c>
      <c r="G35" s="9">
        <f>IF(F35="","",(VLOOKUP($B35,#REF!,6)))</f>
      </c>
      <c r="H35" s="9">
        <f>IF(B35="","",(IF(F35="m",(VLOOKUP(E35,#REF!,2)),(VLOOKUP(E35,#REF!,3)))))</f>
      </c>
      <c r="I35" s="9"/>
      <c r="J35" s="9"/>
    </row>
    <row r="36" spans="1:10" ht="12.75">
      <c r="A36" s="8"/>
      <c r="B36" s="16"/>
      <c r="C36" s="9">
        <f>IF(B36="","",(VLOOKUP($B36,#REF!,2)))</f>
      </c>
      <c r="D36" s="9">
        <f>IF(C36="","",(VLOOKUP($B36,#REF!,3)))</f>
      </c>
      <c r="E36" s="10">
        <f>IF(C36="","",(VLOOKUP($B36,#REF!,4)))</f>
      </c>
      <c r="F36" s="10">
        <f>IF(D36="","",(VLOOKUP($B36,#REF!,5)))</f>
      </c>
      <c r="G36" s="9">
        <f>IF(F36="","",(VLOOKUP($B36,#REF!,6)))</f>
      </c>
      <c r="H36" s="9">
        <f>IF(B36="","",(IF(F36="m",(VLOOKUP(E36,#REF!,2)),(VLOOKUP(E36,#REF!,3)))))</f>
      </c>
      <c r="I36" s="9"/>
      <c r="J36" s="9"/>
    </row>
    <row r="37" spans="1:10" ht="12.75">
      <c r="A37" s="8"/>
      <c r="B37" s="16"/>
      <c r="C37" s="9">
        <f>IF(B37="","",(VLOOKUP($B37,#REF!,2)))</f>
      </c>
      <c r="D37" s="9">
        <f>IF(C37="","",(VLOOKUP($B37,#REF!,3)))</f>
      </c>
      <c r="E37" s="10">
        <f>IF(C37="","",(VLOOKUP($B37,#REF!,4)))</f>
      </c>
      <c r="F37" s="10">
        <f>IF(D37="","",(VLOOKUP($B37,#REF!,5)))</f>
      </c>
      <c r="G37" s="9">
        <f>IF(F37="","",(VLOOKUP($B37,#REF!,6)))</f>
      </c>
      <c r="H37" s="9">
        <f>IF(B37="","",(IF(F37="m",(VLOOKUP(E37,#REF!,2)),(VLOOKUP(E37,#REF!,3)))))</f>
      </c>
      <c r="I37" s="9"/>
      <c r="J37" s="9"/>
    </row>
    <row r="38" spans="1:10" ht="12.75">
      <c r="A38" s="8"/>
      <c r="B38" s="16"/>
      <c r="C38" s="9">
        <f>IF(B38="","",(VLOOKUP($B38,#REF!,2)))</f>
      </c>
      <c r="D38" s="9">
        <f>IF(C38="","",(VLOOKUP($B38,#REF!,3)))</f>
      </c>
      <c r="E38" s="10">
        <f>IF(C38="","",(VLOOKUP($B38,#REF!,4)))</f>
      </c>
      <c r="F38" s="10">
        <f>IF(D38="","",(VLOOKUP($B38,#REF!,5)))</f>
      </c>
      <c r="G38" s="9">
        <f>IF(F38="","",(VLOOKUP($B38,#REF!,6)))</f>
      </c>
      <c r="H38" s="9">
        <f>IF(B38="","",(IF(F38="m",(VLOOKUP(E38,#REF!,2)),(VLOOKUP(E38,#REF!,3)))))</f>
      </c>
      <c r="I38" s="9"/>
      <c r="J38" s="9"/>
    </row>
    <row r="39" spans="1:10" ht="12.75">
      <c r="A39" s="8"/>
      <c r="B39" s="16"/>
      <c r="C39" s="9">
        <f>IF(B39="","",(VLOOKUP($B39,#REF!,2)))</f>
      </c>
      <c r="D39" s="9">
        <f>IF(C39="","",(VLOOKUP($B39,#REF!,3)))</f>
      </c>
      <c r="E39" s="10">
        <f>IF(C39="","",(VLOOKUP($B39,#REF!,4)))</f>
      </c>
      <c r="F39" s="10">
        <f>IF(D39="","",(VLOOKUP($B39,#REF!,5)))</f>
      </c>
      <c r="G39" s="9">
        <f>IF(F39="","",(VLOOKUP($B39,#REF!,6)))</f>
      </c>
      <c r="H39" s="9">
        <f>IF(B39="","",(IF(F39="m",(VLOOKUP(E39,#REF!,2)),(VLOOKUP(E39,#REF!,3)))))</f>
      </c>
      <c r="I39" s="9"/>
      <c r="J39" s="9"/>
    </row>
    <row r="40" spans="1:10" ht="12.75">
      <c r="A40" s="8"/>
      <c r="B40" s="16"/>
      <c r="C40" s="9">
        <f>IF(B40="","",(VLOOKUP($B40,#REF!,2)))</f>
      </c>
      <c r="D40" s="9">
        <f>IF(C40="","",(VLOOKUP($B40,#REF!,3)))</f>
      </c>
      <c r="E40" s="10">
        <f>IF(C40="","",(VLOOKUP($B40,#REF!,4)))</f>
      </c>
      <c r="F40" s="10">
        <f>IF(D40="","",(VLOOKUP($B40,#REF!,5)))</f>
      </c>
      <c r="G40" s="9">
        <f>IF(F40="","",(VLOOKUP($B40,#REF!,6)))</f>
      </c>
      <c r="H40" s="9">
        <f>IF(B40="","",(IF(F40="m",(VLOOKUP(E40,#REF!,2)),(VLOOKUP(E40,#REF!,3)))))</f>
      </c>
      <c r="I40" s="9"/>
      <c r="J40" s="9"/>
    </row>
    <row r="41" spans="1:10" ht="12.75">
      <c r="A41" s="8"/>
      <c r="B41" s="16"/>
      <c r="C41" s="9">
        <f>IF(B41="","",(VLOOKUP($B41,#REF!,2)))</f>
      </c>
      <c r="D41" s="9">
        <f>IF(C41="","",(VLOOKUP($B41,#REF!,3)))</f>
      </c>
      <c r="E41" s="10">
        <f>IF(C41="","",(VLOOKUP($B41,#REF!,4)))</f>
      </c>
      <c r="F41" s="10">
        <f>IF(D41="","",(VLOOKUP($B41,#REF!,5)))</f>
      </c>
      <c r="G41" s="9">
        <f>IF(F41="","",(VLOOKUP($B41,#REF!,6)))</f>
      </c>
      <c r="H41" s="9">
        <f>IF(B41="","",(IF(F41="m",(VLOOKUP(E41,#REF!,2)),(VLOOKUP(E41,#REF!,3)))))</f>
      </c>
      <c r="I41" s="9"/>
      <c r="J41" s="9"/>
    </row>
    <row r="42" spans="1:10" ht="12.75">
      <c r="A42" s="8"/>
      <c r="B42" s="16"/>
      <c r="C42" s="9">
        <f>IF(B42="","",(VLOOKUP($B42,#REF!,2)))</f>
      </c>
      <c r="D42" s="9">
        <f>IF(C42="","",(VLOOKUP($B42,#REF!,3)))</f>
      </c>
      <c r="E42" s="10">
        <f>IF(C42="","",(VLOOKUP($B42,#REF!,4)))</f>
      </c>
      <c r="F42" s="10">
        <f>IF(D42="","",(VLOOKUP($B42,#REF!,5)))</f>
      </c>
      <c r="G42" s="9">
        <f>IF(F42="","",(VLOOKUP($B42,#REF!,6)))</f>
      </c>
      <c r="H42" s="9">
        <f>IF(B42="","",(IF(F42="m",(VLOOKUP(E42,#REF!,2)),(VLOOKUP(E42,#REF!,3)))))</f>
      </c>
      <c r="I42" s="9"/>
      <c r="J42" s="9"/>
    </row>
    <row r="43" spans="1:10" ht="12.75">
      <c r="A43" s="8"/>
      <c r="B43" s="16"/>
      <c r="C43" s="9">
        <f>IF(B43="","",(VLOOKUP($B43,#REF!,2)))</f>
      </c>
      <c r="D43" s="9">
        <f>IF(C43="","",(VLOOKUP($B43,#REF!,3)))</f>
      </c>
      <c r="E43" s="10">
        <f>IF(C43="","",(VLOOKUP($B43,#REF!,4)))</f>
      </c>
      <c r="F43" s="10">
        <f>IF(D43="","",(VLOOKUP($B43,#REF!,5)))</f>
      </c>
      <c r="G43" s="9">
        <f>IF(F43="","",(VLOOKUP($B43,#REF!,6)))</f>
      </c>
      <c r="H43" s="9">
        <f>IF(B43="","",(IF(F43="m",(VLOOKUP(E43,#REF!,2)),(VLOOKUP(E43,#REF!,3)))))</f>
      </c>
      <c r="I43" s="9"/>
      <c r="J43" s="9"/>
    </row>
    <row r="44" spans="1:10" ht="12.75">
      <c r="A44" s="8"/>
      <c r="B44" s="16"/>
      <c r="C44" s="9">
        <f>IF(B44="","",(VLOOKUP($B44,#REF!,2)))</f>
      </c>
      <c r="D44" s="9">
        <f>IF(C44="","",(VLOOKUP($B44,#REF!,3)))</f>
      </c>
      <c r="E44" s="10">
        <f>IF(C44="","",(VLOOKUP($B44,#REF!,4)))</f>
      </c>
      <c r="F44" s="10">
        <f>IF(D44="","",(VLOOKUP($B44,#REF!,5)))</f>
      </c>
      <c r="G44" s="9">
        <f>IF(F44="","",(VLOOKUP($B44,#REF!,6)))</f>
      </c>
      <c r="H44" s="9">
        <f>IF(B44="","",(IF(F44="m",(VLOOKUP(E44,#REF!,2)),(VLOOKUP(E44,#REF!,3)))))</f>
      </c>
      <c r="I44" s="9"/>
      <c r="J44" s="9"/>
    </row>
    <row r="45" spans="1:10" ht="12.75">
      <c r="A45" s="8"/>
      <c r="B45" s="16"/>
      <c r="C45" s="9">
        <f>IF(B45="","",(VLOOKUP($B45,#REF!,2)))</f>
      </c>
      <c r="D45" s="9">
        <f>IF(C45="","",(VLOOKUP($B45,#REF!,3)))</f>
      </c>
      <c r="E45" s="10">
        <f>IF(C45="","",(VLOOKUP($B45,#REF!,4)))</f>
      </c>
      <c r="F45" s="10">
        <f>IF(D45="","",(VLOOKUP($B45,#REF!,5)))</f>
      </c>
      <c r="G45" s="9">
        <f>IF(F45="","",(VLOOKUP($B45,#REF!,6)))</f>
      </c>
      <c r="H45" s="9">
        <f>IF(B45="","",(IF(F45="m",(VLOOKUP(E45,#REF!,2)),(VLOOKUP(E45,#REF!,3)))))</f>
      </c>
      <c r="I45" s="9"/>
      <c r="J45" s="9"/>
    </row>
    <row r="46" spans="1:10" ht="12.75">
      <c r="A46" s="8"/>
      <c r="B46" s="16"/>
      <c r="C46" s="9">
        <f>IF(B46="","",(VLOOKUP($B46,#REF!,2)))</f>
      </c>
      <c r="D46" s="9">
        <f>IF(C46="","",(VLOOKUP($B46,#REF!,3)))</f>
      </c>
      <c r="E46" s="10">
        <f>IF(C46="","",(VLOOKUP($B46,#REF!,4)))</f>
      </c>
      <c r="F46" s="10">
        <f>IF(D46="","",(VLOOKUP($B46,#REF!,5)))</f>
      </c>
      <c r="G46" s="9">
        <f>IF(F46="","",(VLOOKUP($B46,#REF!,6)))</f>
      </c>
      <c r="H46" s="9">
        <f>IF(B46="","",(IF(F46="m",(VLOOKUP(E46,#REF!,2)),(VLOOKUP(E46,#REF!,3)))))</f>
      </c>
      <c r="I46" s="9"/>
      <c r="J46" s="9"/>
    </row>
    <row r="47" spans="1:10" ht="12.75">
      <c r="A47" s="8"/>
      <c r="B47" s="16"/>
      <c r="C47" s="9">
        <f>IF(B47="","",(VLOOKUP($B47,#REF!,2)))</f>
      </c>
      <c r="D47" s="9">
        <f>IF(C47="","",(VLOOKUP($B47,#REF!,3)))</f>
      </c>
      <c r="E47" s="10">
        <f>IF(C47="","",(VLOOKUP($B47,#REF!,4)))</f>
      </c>
      <c r="F47" s="10">
        <f>IF(D47="","",(VLOOKUP($B47,#REF!,5)))</f>
      </c>
      <c r="G47" s="9">
        <f>IF(F47="","",(VLOOKUP($B47,#REF!,6)))</f>
      </c>
      <c r="H47" s="9">
        <f>IF(B47="","",(IF(F47="m",(VLOOKUP(E47,#REF!,2)),(VLOOKUP(E47,#REF!,3)))))</f>
      </c>
      <c r="I47" s="9"/>
      <c r="J47" s="9"/>
    </row>
    <row r="48" spans="1:10" ht="12.75">
      <c r="A48" s="8"/>
      <c r="B48" s="16"/>
      <c r="C48" s="9">
        <f>IF(B48="","",(VLOOKUP($B48,#REF!,2)))</f>
      </c>
      <c r="D48" s="9">
        <f>IF(C48="","",(VLOOKUP($B48,#REF!,3)))</f>
      </c>
      <c r="E48" s="10">
        <f>IF(C48="","",(VLOOKUP($B48,#REF!,4)))</f>
      </c>
      <c r="F48" s="10">
        <f>IF(D48="","",(VLOOKUP($B48,#REF!,5)))</f>
      </c>
      <c r="G48" s="9">
        <f>IF(F48="","",(VLOOKUP($B48,#REF!,6)))</f>
      </c>
      <c r="H48" s="9">
        <f>IF(B48="","",(IF(F48="m",(VLOOKUP(E48,#REF!,2)),(VLOOKUP(E48,#REF!,3)))))</f>
      </c>
      <c r="I48" s="9"/>
      <c r="J48" s="9"/>
    </row>
    <row r="49" spans="1:10" ht="12.75">
      <c r="A49" s="8"/>
      <c r="B49" s="16"/>
      <c r="C49" s="9">
        <f>IF(B49="","",(VLOOKUP($B49,#REF!,2)))</f>
      </c>
      <c r="D49" s="9">
        <f>IF(C49="","",(VLOOKUP($B49,#REF!,3)))</f>
      </c>
      <c r="E49" s="10">
        <f>IF(C49="","",(VLOOKUP($B49,#REF!,4)))</f>
      </c>
      <c r="F49" s="10">
        <f>IF(D49="","",(VLOOKUP($B49,#REF!,5)))</f>
      </c>
      <c r="G49" s="9">
        <f>IF(F49="","",(VLOOKUP($B49,#REF!,6)))</f>
      </c>
      <c r="H49" s="9">
        <f>IF(B49="","",(IF(F49="m",(VLOOKUP(E49,#REF!,2)),(VLOOKUP(E49,#REF!,3)))))</f>
      </c>
      <c r="I49" s="9"/>
      <c r="J49" s="9"/>
    </row>
    <row r="50" spans="1:10" ht="12.75">
      <c r="A50" s="8"/>
      <c r="B50" s="16"/>
      <c r="C50" s="9">
        <f>IF(B50="","",(VLOOKUP($B50,#REF!,2)))</f>
      </c>
      <c r="D50" s="9">
        <f>IF(C50="","",(VLOOKUP($B50,#REF!,3)))</f>
      </c>
      <c r="E50" s="10">
        <f>IF(C50="","",(VLOOKUP($B50,#REF!,4)))</f>
      </c>
      <c r="F50" s="10">
        <f>IF(D50="","",(VLOOKUP($B50,#REF!,5)))</f>
      </c>
      <c r="G50" s="9">
        <f>IF(F50="","",(VLOOKUP($B50,#REF!,6)))</f>
      </c>
      <c r="H50" s="9">
        <f>IF(B50="","",(IF(F50="m",(VLOOKUP(E50,#REF!,2)),(VLOOKUP(E50,#REF!,3)))))</f>
      </c>
      <c r="I50" s="9"/>
      <c r="J50" s="9"/>
    </row>
    <row r="51" spans="1:10" ht="12.75">
      <c r="A51" s="8"/>
      <c r="B51" s="16"/>
      <c r="C51" s="9">
        <f>IF(B51="","",(VLOOKUP($B51,#REF!,2)))</f>
      </c>
      <c r="D51" s="9">
        <f>IF(C51="","",(VLOOKUP($B51,#REF!,3)))</f>
      </c>
      <c r="E51" s="10">
        <f>IF(C51="","",(VLOOKUP($B51,#REF!,4)))</f>
      </c>
      <c r="F51" s="10">
        <f>IF(D51="","",(VLOOKUP($B51,#REF!,5)))</f>
      </c>
      <c r="G51" s="9">
        <f>IF(F51="","",(VLOOKUP($B51,#REF!,6)))</f>
      </c>
      <c r="H51" s="9">
        <f>IF(B51="","",(IF(F51="m",(VLOOKUP(E51,#REF!,2)),(VLOOKUP(E51,#REF!,3)))))</f>
      </c>
      <c r="I51" s="9"/>
      <c r="J51" s="9"/>
    </row>
    <row r="52" spans="1:10" ht="12.75">
      <c r="A52" s="8"/>
      <c r="B52" s="16"/>
      <c r="C52" s="9">
        <f>IF(B52="","",(VLOOKUP($B52,#REF!,2)))</f>
      </c>
      <c r="D52" s="9">
        <f>IF(C52="","",(VLOOKUP($B52,#REF!,3)))</f>
      </c>
      <c r="E52" s="10">
        <f>IF(C52="","",(VLOOKUP($B52,#REF!,4)))</f>
      </c>
      <c r="F52" s="10">
        <f>IF(D52="","",(VLOOKUP($B52,#REF!,5)))</f>
      </c>
      <c r="G52" s="9">
        <f>IF(F52="","",(VLOOKUP($B52,#REF!,6)))</f>
      </c>
      <c r="H52" s="9">
        <f>IF(B52="","",(IF(F52="m",(VLOOKUP(E52,#REF!,2)),(VLOOKUP(E52,#REF!,3)))))</f>
      </c>
      <c r="I52" s="9"/>
      <c r="J52" s="9"/>
    </row>
    <row r="53" spans="1:10" ht="12.75">
      <c r="A53" s="8"/>
      <c r="B53" s="16"/>
      <c r="C53" s="9">
        <f>IF(B53="","",(VLOOKUP($B53,#REF!,2)))</f>
      </c>
      <c r="D53" s="9">
        <f>IF(C53="","",(VLOOKUP($B53,#REF!,3)))</f>
      </c>
      <c r="E53" s="10">
        <f>IF(C53="","",(VLOOKUP($B53,#REF!,4)))</f>
      </c>
      <c r="F53" s="10">
        <f>IF(D53="","",(VLOOKUP($B53,#REF!,5)))</f>
      </c>
      <c r="G53" s="9">
        <f>IF(F53="","",(VLOOKUP($B53,#REF!,6)))</f>
      </c>
      <c r="H53" s="9">
        <f>IF(B53="","",(IF(F53="m",(VLOOKUP(E53,#REF!,2)),(VLOOKUP(E53,#REF!,3)))))</f>
      </c>
      <c r="I53" s="9"/>
      <c r="J53" s="9"/>
    </row>
    <row r="54" spans="1:10" ht="12.75">
      <c r="A54" s="8"/>
      <c r="B54" s="16"/>
      <c r="C54" s="9">
        <f>IF(B54="","",(VLOOKUP($B54,#REF!,2)))</f>
      </c>
      <c r="D54" s="9">
        <f>IF(C54="","",(VLOOKUP($B54,#REF!,3)))</f>
      </c>
      <c r="E54" s="10">
        <f>IF(C54="","",(VLOOKUP($B54,#REF!,4)))</f>
      </c>
      <c r="F54" s="10">
        <f>IF(D54="","",(VLOOKUP($B54,#REF!,5)))</f>
      </c>
      <c r="G54" s="9">
        <f>IF(F54="","",(VLOOKUP($B54,#REF!,6)))</f>
      </c>
      <c r="H54" s="9">
        <f>IF(B54="","",(IF(F54="m",(VLOOKUP(E54,#REF!,2)),(VLOOKUP(E54,#REF!,3)))))</f>
      </c>
      <c r="I54" s="9"/>
      <c r="J54" s="9"/>
    </row>
    <row r="55" spans="1:10" ht="12.75">
      <c r="A55" s="8"/>
      <c r="B55" s="16"/>
      <c r="C55" s="9">
        <f>IF(B55="","",(VLOOKUP($B55,#REF!,2)))</f>
      </c>
      <c r="D55" s="9">
        <f>IF(C55="","",(VLOOKUP($B55,#REF!,3)))</f>
      </c>
      <c r="E55" s="10">
        <f>IF(C55="","",(VLOOKUP($B55,#REF!,4)))</f>
      </c>
      <c r="F55" s="10">
        <f>IF(D55="","",(VLOOKUP($B55,#REF!,5)))</f>
      </c>
      <c r="G55" s="9">
        <f>IF(F55="","",(VLOOKUP($B55,#REF!,6)))</f>
      </c>
      <c r="H55" s="9">
        <f>IF(B55="","",(IF(F55="m",(VLOOKUP(E55,#REF!,2)),(VLOOKUP(E55,#REF!,3)))))</f>
      </c>
      <c r="I55" s="9"/>
      <c r="J55" s="9"/>
    </row>
    <row r="56" spans="1:10" ht="12.75">
      <c r="A56" s="8"/>
      <c r="B56" s="16"/>
      <c r="C56" s="9">
        <f>IF(B56="","",(VLOOKUP($B56,#REF!,2)))</f>
      </c>
      <c r="D56" s="9">
        <f>IF(C56="","",(VLOOKUP($B56,#REF!,3)))</f>
      </c>
      <c r="E56" s="10">
        <f>IF(C56="","",(VLOOKUP($B56,#REF!,4)))</f>
      </c>
      <c r="F56" s="10">
        <f>IF(D56="","",(VLOOKUP($B56,#REF!,5)))</f>
      </c>
      <c r="G56" s="9">
        <f>IF(F56="","",(VLOOKUP($B56,#REF!,6)))</f>
      </c>
      <c r="H56" s="9">
        <f>IF(B56="","",(IF(F56="m",(VLOOKUP(E56,#REF!,2)),(VLOOKUP(E56,#REF!,3)))))</f>
      </c>
      <c r="I56" s="9"/>
      <c r="J56" s="9"/>
    </row>
    <row r="57" spans="1:10" ht="12.75">
      <c r="A57" s="8"/>
      <c r="B57" s="16"/>
      <c r="C57" s="9">
        <f>IF(B57="","",(VLOOKUP($B57,#REF!,2)))</f>
      </c>
      <c r="D57" s="9">
        <f>IF(C57="","",(VLOOKUP($B57,#REF!,3)))</f>
      </c>
      <c r="E57" s="10">
        <f>IF(C57="","",(VLOOKUP($B57,#REF!,4)))</f>
      </c>
      <c r="F57" s="10">
        <f>IF(D57="","",(VLOOKUP($B57,#REF!,5)))</f>
      </c>
      <c r="G57" s="9">
        <f>IF(F57="","",(VLOOKUP($B57,#REF!,6)))</f>
      </c>
      <c r="H57" s="9">
        <f>IF(B57="","",(IF(F57="m",(VLOOKUP(E57,#REF!,2)),(VLOOKUP(E57,#REF!,3)))))</f>
      </c>
      <c r="I57" s="9"/>
      <c r="J57" s="9"/>
    </row>
    <row r="58" spans="1:10" ht="12.75">
      <c r="A58" s="8"/>
      <c r="B58" s="16"/>
      <c r="C58" s="9">
        <f>IF(B58="","",(VLOOKUP($B58,#REF!,2)))</f>
      </c>
      <c r="D58" s="9">
        <f>IF(C58="","",(VLOOKUP($B58,#REF!,3)))</f>
      </c>
      <c r="E58" s="10">
        <f>IF(C58="","",(VLOOKUP($B58,#REF!,4)))</f>
      </c>
      <c r="F58" s="10">
        <f>IF(D58="","",(VLOOKUP($B58,#REF!,5)))</f>
      </c>
      <c r="G58" s="9">
        <f>IF(F58="","",(VLOOKUP($B58,#REF!,6)))</f>
      </c>
      <c r="H58" s="9">
        <f>IF(B58="","",(IF(F58="m",(VLOOKUP(E58,#REF!,2)),(VLOOKUP(E58,#REF!,3)))))</f>
      </c>
      <c r="I58" s="9"/>
      <c r="J58" s="9"/>
    </row>
    <row r="59" spans="1:10" ht="12.75">
      <c r="A59" s="8"/>
      <c r="B59" s="16"/>
      <c r="C59" s="9">
        <f>IF(B59="","",(VLOOKUP($B59,#REF!,2)))</f>
      </c>
      <c r="D59" s="9">
        <f>IF(C59="","",(VLOOKUP($B59,#REF!,3)))</f>
      </c>
      <c r="E59" s="10">
        <f>IF(C59="","",(VLOOKUP($B59,#REF!,4)))</f>
      </c>
      <c r="F59" s="10">
        <f>IF(D59="","",(VLOOKUP($B59,#REF!,5)))</f>
      </c>
      <c r="G59" s="9">
        <f>IF(F59="","",(VLOOKUP($B59,#REF!,6)))</f>
      </c>
      <c r="H59" s="9">
        <f>IF(B59="","",(IF(F59="m",(VLOOKUP(E59,#REF!,2)),(VLOOKUP(E59,#REF!,3)))))</f>
      </c>
      <c r="I59" s="9"/>
      <c r="J59" s="9"/>
    </row>
    <row r="60" spans="1:10" ht="12.75">
      <c r="A60" s="8"/>
      <c r="B60" s="16"/>
      <c r="C60" s="9">
        <f>IF(B60="","",(VLOOKUP($B60,#REF!,2)))</f>
      </c>
      <c r="D60" s="9">
        <f>IF(C60="","",(VLOOKUP($B60,#REF!,3)))</f>
      </c>
      <c r="E60" s="10">
        <f>IF(C60="","",(VLOOKUP($B60,#REF!,4)))</f>
      </c>
      <c r="F60" s="10">
        <f>IF(D60="","",(VLOOKUP($B60,#REF!,5)))</f>
      </c>
      <c r="G60" s="9">
        <f>IF(F60="","",(VLOOKUP($B60,#REF!,6)))</f>
      </c>
      <c r="H60" s="9">
        <f>IF(B60="","",(IF(F60="m",(VLOOKUP(E60,#REF!,2)),(VLOOKUP(E60,#REF!,3)))))</f>
      </c>
      <c r="I60" s="9"/>
      <c r="J60" s="9"/>
    </row>
    <row r="61" spans="1:10" ht="12.75">
      <c r="A61" s="8"/>
      <c r="B61" s="16"/>
      <c r="C61" s="9">
        <f>IF(B61="","",(VLOOKUP($B61,#REF!,2)))</f>
      </c>
      <c r="D61" s="9">
        <f>IF(C61="","",(VLOOKUP($B61,#REF!,3)))</f>
      </c>
      <c r="E61" s="10">
        <f>IF(C61="","",(VLOOKUP($B61,#REF!,4)))</f>
      </c>
      <c r="F61" s="10">
        <f>IF(D61="","",(VLOOKUP($B61,#REF!,5)))</f>
      </c>
      <c r="G61" s="9">
        <f>IF(F61="","",(VLOOKUP($B61,#REF!,6)))</f>
      </c>
      <c r="H61" s="9">
        <f>IF(B61="","",(IF(F61="m",(VLOOKUP(E61,#REF!,2)),(VLOOKUP(E61,#REF!,3)))))</f>
      </c>
      <c r="I61" s="9"/>
      <c r="J61" s="9"/>
    </row>
    <row r="62" spans="1:10" ht="12.75">
      <c r="A62" s="8"/>
      <c r="B62" s="16"/>
      <c r="C62" s="9">
        <f>IF(B62="","",(VLOOKUP($B62,#REF!,2)))</f>
      </c>
      <c r="D62" s="9">
        <f>IF(C62="","",(VLOOKUP($B62,#REF!,3)))</f>
      </c>
      <c r="E62" s="10">
        <f>IF(C62="","",(VLOOKUP($B62,#REF!,4)))</f>
      </c>
      <c r="F62" s="10">
        <f>IF(D62="","",(VLOOKUP($B62,#REF!,5)))</f>
      </c>
      <c r="G62" s="9">
        <f>IF(F62="","",(VLOOKUP($B62,#REF!,6)))</f>
      </c>
      <c r="H62" s="9">
        <f>IF(B62="","",(IF(F62="m",(VLOOKUP(E62,#REF!,2)),(VLOOKUP(E62,#REF!,3)))))</f>
      </c>
      <c r="I62" s="9"/>
      <c r="J62" s="9"/>
    </row>
    <row r="63" spans="1:10" ht="12.75">
      <c r="A63" s="8"/>
      <c r="B63" s="16"/>
      <c r="C63" s="9">
        <f>IF(B63="","",(VLOOKUP($B63,#REF!,2)))</f>
      </c>
      <c r="D63" s="9">
        <f>IF(C63="","",(VLOOKUP($B63,#REF!,3)))</f>
      </c>
      <c r="E63" s="10">
        <f>IF(C63="","",(VLOOKUP($B63,#REF!,4)))</f>
      </c>
      <c r="F63" s="10">
        <f>IF(D63="","",(VLOOKUP($B63,#REF!,5)))</f>
      </c>
      <c r="G63" s="9">
        <f>IF(F63="","",(VLOOKUP($B63,#REF!,6)))</f>
      </c>
      <c r="H63" s="9">
        <f>IF(B63="","",(IF(F63="m",(VLOOKUP(E63,#REF!,2)),(VLOOKUP(E63,#REF!,3)))))</f>
      </c>
      <c r="I63" s="9"/>
      <c r="J63" s="9"/>
    </row>
    <row r="64" spans="1:10" ht="12.75">
      <c r="A64" s="8"/>
      <c r="B64" s="16"/>
      <c r="C64" s="9">
        <f>IF(B64="","",(VLOOKUP($B64,#REF!,2)))</f>
      </c>
      <c r="D64" s="9">
        <f>IF(C64="","",(VLOOKUP($B64,#REF!,3)))</f>
      </c>
      <c r="E64" s="10">
        <f>IF(C64="","",(VLOOKUP($B64,#REF!,4)))</f>
      </c>
      <c r="F64" s="10">
        <f>IF(D64="","",(VLOOKUP($B64,#REF!,5)))</f>
      </c>
      <c r="G64" s="9">
        <f>IF(F64="","",(VLOOKUP($B64,#REF!,6)))</f>
      </c>
      <c r="H64" s="9">
        <f>IF(B64="","",(IF(F64="m",(VLOOKUP(E64,#REF!,2)),(VLOOKUP(E64,#REF!,3)))))</f>
      </c>
      <c r="I64" s="9"/>
      <c r="J64" s="9"/>
    </row>
    <row r="65" spans="1:10" ht="12.75">
      <c r="A65" s="8"/>
      <c r="B65" s="16"/>
      <c r="C65" s="9">
        <f>IF(B65="","",(VLOOKUP($B65,#REF!,2)))</f>
      </c>
      <c r="D65" s="9">
        <f>IF(C65="","",(VLOOKUP($B65,#REF!,3)))</f>
      </c>
      <c r="E65" s="10">
        <f>IF(C65="","",(VLOOKUP($B65,#REF!,4)))</f>
      </c>
      <c r="F65" s="10">
        <f>IF(D65="","",(VLOOKUP($B65,#REF!,5)))</f>
      </c>
      <c r="G65" s="9">
        <f>IF(F65="","",(VLOOKUP($B65,#REF!,6)))</f>
      </c>
      <c r="H65" s="9">
        <f>IF(B65="","",(IF(F65="m",(VLOOKUP(E65,#REF!,2)),(VLOOKUP(E65,#REF!,3)))))</f>
      </c>
      <c r="I65" s="9"/>
      <c r="J65" s="9"/>
    </row>
    <row r="66" spans="1:10" ht="12.75">
      <c r="A66" s="8"/>
      <c r="B66" s="16"/>
      <c r="C66" s="9">
        <f>IF(B66="","",(VLOOKUP($B66,#REF!,2)))</f>
      </c>
      <c r="D66" s="9">
        <f>IF(C66="","",(VLOOKUP($B66,#REF!,3)))</f>
      </c>
      <c r="E66" s="10">
        <f>IF(C66="","",(VLOOKUP($B66,#REF!,4)))</f>
      </c>
      <c r="F66" s="10">
        <f>IF(D66="","",(VLOOKUP($B66,#REF!,5)))</f>
      </c>
      <c r="G66" s="9">
        <f>IF(F66="","",(VLOOKUP($B66,#REF!,6)))</f>
      </c>
      <c r="H66" s="9">
        <f>IF(B66="","",(IF(F66="m",(VLOOKUP(E66,#REF!,2)),(VLOOKUP(E66,#REF!,3)))))</f>
      </c>
      <c r="I66" s="9"/>
      <c r="J66" s="9"/>
    </row>
    <row r="67" spans="1:10" ht="12.75">
      <c r="A67" s="8"/>
      <c r="B67" s="16"/>
      <c r="C67" s="9">
        <f>IF(B67="","",(VLOOKUP($B67,#REF!,2)))</f>
      </c>
      <c r="D67" s="9">
        <f>IF(C67="","",(VLOOKUP($B67,#REF!,3)))</f>
      </c>
      <c r="E67" s="10">
        <f>IF(C67="","",(VLOOKUP($B67,#REF!,4)))</f>
      </c>
      <c r="F67" s="10">
        <f>IF(D67="","",(VLOOKUP($B67,#REF!,5)))</f>
      </c>
      <c r="G67" s="9">
        <f>IF(F67="","",(VLOOKUP($B67,#REF!,6)))</f>
      </c>
      <c r="H67" s="9">
        <f>IF(B67="","",(IF(F67="m",(VLOOKUP(E67,#REF!,2)),(VLOOKUP(E67,#REF!,3)))))</f>
      </c>
      <c r="I67" s="9"/>
      <c r="J67" s="9"/>
    </row>
    <row r="68" spans="1:10" ht="12.75">
      <c r="A68" s="8"/>
      <c r="B68" s="16"/>
      <c r="C68" s="9">
        <f>IF(B68="","",(VLOOKUP($B68,#REF!,2)))</f>
      </c>
      <c r="D68" s="9">
        <f>IF(C68="","",(VLOOKUP($B68,#REF!,3)))</f>
      </c>
      <c r="E68" s="10">
        <f>IF(C68="","",(VLOOKUP($B68,#REF!,4)))</f>
      </c>
      <c r="F68" s="10">
        <f>IF(D68="","",(VLOOKUP($B68,#REF!,5)))</f>
      </c>
      <c r="G68" s="9">
        <f>IF(F68="","",(VLOOKUP($B68,#REF!,6)))</f>
      </c>
      <c r="H68" s="9">
        <f>IF(B68="","",(IF(F68="m",(VLOOKUP(E68,#REF!,2)),(VLOOKUP(E68,#REF!,3)))))</f>
      </c>
      <c r="I68" s="9"/>
      <c r="J68" s="9"/>
    </row>
    <row r="69" spans="1:10" ht="12.75">
      <c r="A69" s="8"/>
      <c r="B69" s="16"/>
      <c r="C69" s="9">
        <f>IF(B69="","",(VLOOKUP($B69,#REF!,2)))</f>
      </c>
      <c r="D69" s="9">
        <f>IF(C69="","",(VLOOKUP($B69,#REF!,3)))</f>
      </c>
      <c r="E69" s="10">
        <f>IF(C69="","",(VLOOKUP($B69,#REF!,4)))</f>
      </c>
      <c r="F69" s="10">
        <f>IF(D69="","",(VLOOKUP($B69,#REF!,5)))</f>
      </c>
      <c r="G69" s="9">
        <f>IF(F69="","",(VLOOKUP($B69,#REF!,6)))</f>
      </c>
      <c r="H69" s="9">
        <f>IF(B69="","",(IF(F69="m",(VLOOKUP(E69,#REF!,2)),(VLOOKUP(E69,#REF!,3)))))</f>
      </c>
      <c r="I69" s="9"/>
      <c r="J69" s="9"/>
    </row>
    <row r="70" spans="1:10" ht="12.75">
      <c r="A70" s="8"/>
      <c r="B70" s="16"/>
      <c r="C70" s="9">
        <f>IF(B70="","",(VLOOKUP($B70,#REF!,2)))</f>
      </c>
      <c r="D70" s="9">
        <f>IF(C70="","",(VLOOKUP($B70,#REF!,3)))</f>
      </c>
      <c r="E70" s="10">
        <f>IF(C70="","",(VLOOKUP($B70,#REF!,4)))</f>
      </c>
      <c r="F70" s="10">
        <f>IF(D70="","",(VLOOKUP($B70,#REF!,5)))</f>
      </c>
      <c r="G70" s="9">
        <f>IF(F70="","",(VLOOKUP($B70,#REF!,6)))</f>
      </c>
      <c r="H70" s="9">
        <f>IF(B70="","",(IF(F70="m",(VLOOKUP(E70,#REF!,2)),(VLOOKUP(E70,#REF!,3)))))</f>
      </c>
      <c r="I70" s="9"/>
      <c r="J70" s="9"/>
    </row>
    <row r="71" spans="1:10" ht="12.75">
      <c r="A71" s="8"/>
      <c r="B71" s="16"/>
      <c r="C71" s="9">
        <f>IF(B71="","",(VLOOKUP($B71,#REF!,2)))</f>
      </c>
      <c r="D71" s="9">
        <f>IF(C71="","",(VLOOKUP($B71,#REF!,3)))</f>
      </c>
      <c r="E71" s="10">
        <f>IF(C71="","",(VLOOKUP($B71,#REF!,4)))</f>
      </c>
      <c r="F71" s="10">
        <f>IF(D71="","",(VLOOKUP($B71,#REF!,5)))</f>
      </c>
      <c r="G71" s="9">
        <f>IF(F71="","",(VLOOKUP($B71,#REF!,6)))</f>
      </c>
      <c r="H71" s="9">
        <f>IF(B71="","",(IF(F71="m",(VLOOKUP(E71,#REF!,2)),(VLOOKUP(E71,#REF!,3)))))</f>
      </c>
      <c r="I71" s="9"/>
      <c r="J71" s="9"/>
    </row>
    <row r="72" spans="1:10" ht="12.75">
      <c r="A72" s="8"/>
      <c r="B72" s="16"/>
      <c r="C72" s="9">
        <f>IF(B72="","",(VLOOKUP($B72,#REF!,2)))</f>
      </c>
      <c r="D72" s="9">
        <f>IF(C72="","",(VLOOKUP($B72,#REF!,3)))</f>
      </c>
      <c r="E72" s="10">
        <f>IF(C72="","",(VLOOKUP($B72,#REF!,4)))</f>
      </c>
      <c r="F72" s="10">
        <f>IF(D72="","",(VLOOKUP($B72,#REF!,5)))</f>
      </c>
      <c r="G72" s="9">
        <f>IF(F72="","",(VLOOKUP($B72,#REF!,6)))</f>
      </c>
      <c r="H72" s="9">
        <f>IF(B72="","",(IF(F72="m",(VLOOKUP(E72,#REF!,2)),(VLOOKUP(E72,#REF!,3)))))</f>
      </c>
      <c r="I72" s="9"/>
      <c r="J72" s="9"/>
    </row>
    <row r="73" spans="1:10" ht="12.75">
      <c r="A73" s="8"/>
      <c r="B73" s="16"/>
      <c r="C73" s="9">
        <f>IF(B73="","",(VLOOKUP($B73,#REF!,2)))</f>
      </c>
      <c r="D73" s="9">
        <f>IF(C73="","",(VLOOKUP($B73,#REF!,3)))</f>
      </c>
      <c r="E73" s="10">
        <f>IF(C73="","",(VLOOKUP($B73,#REF!,4)))</f>
      </c>
      <c r="F73" s="10">
        <f>IF(D73="","",(VLOOKUP($B73,#REF!,5)))</f>
      </c>
      <c r="G73" s="9">
        <f>IF(F73="","",(VLOOKUP($B73,#REF!,6)))</f>
      </c>
      <c r="H73" s="9">
        <f>IF(B73="","",(IF(F73="m",(VLOOKUP(E73,#REF!,2)),(VLOOKUP(E73,#REF!,3)))))</f>
      </c>
      <c r="I73" s="9"/>
      <c r="J73" s="9"/>
    </row>
    <row r="74" spans="1:10" ht="12.75">
      <c r="A74" s="8"/>
      <c r="B74" s="16"/>
      <c r="C74" s="9">
        <f>IF(B74="","",(VLOOKUP($B74,#REF!,2)))</f>
      </c>
      <c r="D74" s="9">
        <f>IF(C74="","",(VLOOKUP($B74,#REF!,3)))</f>
      </c>
      <c r="E74" s="10">
        <f>IF(C74="","",(VLOOKUP($B74,#REF!,4)))</f>
      </c>
      <c r="F74" s="10">
        <f>IF(D74="","",(VLOOKUP($B74,#REF!,5)))</f>
      </c>
      <c r="G74" s="9">
        <f>IF(F74="","",(VLOOKUP($B74,#REF!,6)))</f>
      </c>
      <c r="H74" s="9">
        <f>IF(B74="","",(IF(F74="m",(VLOOKUP(E74,#REF!,2)),(VLOOKUP(E74,#REF!,3)))))</f>
      </c>
      <c r="I74" s="9"/>
      <c r="J74" s="9"/>
    </row>
    <row r="75" spans="1:10" ht="12.75">
      <c r="A75" s="8"/>
      <c r="B75" s="16"/>
      <c r="C75" s="9">
        <f>IF(B75="","",(VLOOKUP($B75,#REF!,2)))</f>
      </c>
      <c r="D75" s="9">
        <f>IF(C75="","",(VLOOKUP($B75,#REF!,3)))</f>
      </c>
      <c r="E75" s="10">
        <f>IF(C75="","",(VLOOKUP($B75,#REF!,4)))</f>
      </c>
      <c r="F75" s="10">
        <f>IF(D75="","",(VLOOKUP($B75,#REF!,5)))</f>
      </c>
      <c r="G75" s="9">
        <f>IF(F75="","",(VLOOKUP($B75,#REF!,6)))</f>
      </c>
      <c r="H75" s="9">
        <f>IF(B75="","",(IF(F75="m",(VLOOKUP(E75,#REF!,2)),(VLOOKUP(E75,#REF!,3)))))</f>
      </c>
      <c r="I75" s="9"/>
      <c r="J75" s="9"/>
    </row>
    <row r="76" spans="1:10" ht="12.75">
      <c r="A76" s="8"/>
      <c r="B76" s="16"/>
      <c r="C76" s="9">
        <f>IF(B76="","",(VLOOKUP($B76,#REF!,2)))</f>
      </c>
      <c r="D76" s="9">
        <f>IF(C76="","",(VLOOKUP($B76,#REF!,3)))</f>
      </c>
      <c r="E76" s="10">
        <f>IF(C76="","",(VLOOKUP($B76,#REF!,4)))</f>
      </c>
      <c r="F76" s="10">
        <f>IF(D76="","",(VLOOKUP($B76,#REF!,5)))</f>
      </c>
      <c r="G76" s="9">
        <f>IF(F76="","",(VLOOKUP($B76,#REF!,6)))</f>
      </c>
      <c r="H76" s="9">
        <f>IF(B76="","",(IF(F76="m",(VLOOKUP(E76,#REF!,2)),(VLOOKUP(E76,#REF!,3)))))</f>
      </c>
      <c r="I76" s="9"/>
      <c r="J76" s="9"/>
    </row>
    <row r="77" spans="1:10" ht="12.75">
      <c r="A77" s="8"/>
      <c r="B77" s="16"/>
      <c r="C77" s="9">
        <f>IF(B77="","",(VLOOKUP($B77,#REF!,2)))</f>
      </c>
      <c r="D77" s="9">
        <f>IF(C77="","",(VLOOKUP($B77,#REF!,3)))</f>
      </c>
      <c r="E77" s="10">
        <f>IF(C77="","",(VLOOKUP($B77,#REF!,4)))</f>
      </c>
      <c r="F77" s="10">
        <f>IF(D77="","",(VLOOKUP($B77,#REF!,5)))</f>
      </c>
      <c r="G77" s="9">
        <f>IF(F77="","",(VLOOKUP($B77,#REF!,6)))</f>
      </c>
      <c r="H77" s="9">
        <f>IF(B77="","",(IF(F77="m",(VLOOKUP(E77,#REF!,2)),(VLOOKUP(E77,#REF!,3)))))</f>
      </c>
      <c r="I77" s="9"/>
      <c r="J77" s="9"/>
    </row>
    <row r="78" spans="1:10" ht="12.75">
      <c r="A78" s="8"/>
      <c r="B78" s="16"/>
      <c r="C78" s="9">
        <f>IF(B78="","",(VLOOKUP($B78,#REF!,2)))</f>
      </c>
      <c r="D78" s="9">
        <f>IF(C78="","",(VLOOKUP($B78,#REF!,3)))</f>
      </c>
      <c r="E78" s="10">
        <f>IF(C78="","",(VLOOKUP($B78,#REF!,4)))</f>
      </c>
      <c r="F78" s="10">
        <f>IF(D78="","",(VLOOKUP($B78,#REF!,5)))</f>
      </c>
      <c r="G78" s="9">
        <f>IF(F78="","",(VLOOKUP($B78,#REF!,6)))</f>
      </c>
      <c r="H78" s="9">
        <f>IF(B78="","",(IF(F78="m",(VLOOKUP(E78,#REF!,2)),(VLOOKUP(E78,#REF!,3)))))</f>
      </c>
      <c r="I78" s="9"/>
      <c r="J78" s="9"/>
    </row>
    <row r="79" spans="1:10" ht="12.75">
      <c r="A79" s="8"/>
      <c r="B79" s="16"/>
      <c r="C79" s="9">
        <f>IF(B79="","",(VLOOKUP($B79,#REF!,2)))</f>
      </c>
      <c r="D79" s="9">
        <f>IF(C79="","",(VLOOKUP($B79,#REF!,3)))</f>
      </c>
      <c r="E79" s="10">
        <f>IF(C79="","",(VLOOKUP($B79,#REF!,4)))</f>
      </c>
      <c r="F79" s="10">
        <f>IF(D79="","",(VLOOKUP($B79,#REF!,5)))</f>
      </c>
      <c r="G79" s="9">
        <f>IF(F79="","",(VLOOKUP($B79,#REF!,6)))</f>
      </c>
      <c r="H79" s="9">
        <f>IF(B79="","",(IF(F79="m",(VLOOKUP(E79,#REF!,2)),(VLOOKUP(E79,#REF!,3)))))</f>
      </c>
      <c r="I79" s="9"/>
      <c r="J79" s="9"/>
    </row>
    <row r="80" spans="1:10" ht="12.75">
      <c r="A80" s="8"/>
      <c r="B80" s="16"/>
      <c r="C80" s="9">
        <f>IF(B80="","",(VLOOKUP($B80,#REF!,2)))</f>
      </c>
      <c r="D80" s="9">
        <f>IF(C80="","",(VLOOKUP($B80,#REF!,3)))</f>
      </c>
      <c r="E80" s="10">
        <f>IF(C80="","",(VLOOKUP($B80,#REF!,4)))</f>
      </c>
      <c r="F80" s="10">
        <f>IF(D80="","",(VLOOKUP($B80,#REF!,5)))</f>
      </c>
      <c r="G80" s="9">
        <f>IF(F80="","",(VLOOKUP($B80,#REF!,6)))</f>
      </c>
      <c r="H80" s="9">
        <f>IF(B80="","",(IF(F80="m",(VLOOKUP(E80,#REF!,2)),(VLOOKUP(E80,#REF!,3)))))</f>
      </c>
      <c r="I80" s="9"/>
      <c r="J80" s="9"/>
    </row>
    <row r="81" spans="1:10" ht="12.75">
      <c r="A81" s="8"/>
      <c r="B81" s="16"/>
      <c r="C81" s="9">
        <f>IF(B81="","",(VLOOKUP($B81,#REF!,2)))</f>
      </c>
      <c r="D81" s="9">
        <f>IF(C81="","",(VLOOKUP($B81,#REF!,3)))</f>
      </c>
      <c r="E81" s="10">
        <f>IF(C81="","",(VLOOKUP($B81,#REF!,4)))</f>
      </c>
      <c r="F81" s="10">
        <f>IF(D81="","",(VLOOKUP($B81,#REF!,5)))</f>
      </c>
      <c r="G81" s="9">
        <f>IF(F81="","",(VLOOKUP($B81,#REF!,6)))</f>
      </c>
      <c r="H81" s="9">
        <f>IF(B81="","",(IF(F81="m",(VLOOKUP(E81,#REF!,2)),(VLOOKUP(E81,#REF!,3)))))</f>
      </c>
      <c r="I81" s="9"/>
      <c r="J81" s="9"/>
    </row>
    <row r="82" spans="1:10" ht="12.75">
      <c r="A82" s="8"/>
      <c r="B82" s="16"/>
      <c r="C82" s="9">
        <f>IF(B82="","",(VLOOKUP($B82,#REF!,2)))</f>
      </c>
      <c r="D82" s="9">
        <f>IF(C82="","",(VLOOKUP($B82,#REF!,3)))</f>
      </c>
      <c r="E82" s="10">
        <f>IF(C82="","",(VLOOKUP($B82,#REF!,4)))</f>
      </c>
      <c r="F82" s="10">
        <f>IF(D82="","",(VLOOKUP($B82,#REF!,5)))</f>
      </c>
      <c r="G82" s="9">
        <f>IF(F82="","",(VLOOKUP($B82,#REF!,6)))</f>
      </c>
      <c r="H82" s="9">
        <f>IF(B82="","",(IF(F82="m",(VLOOKUP(E82,#REF!,2)),(VLOOKUP(E82,#REF!,3)))))</f>
      </c>
      <c r="I82" s="9"/>
      <c r="J82" s="9"/>
    </row>
    <row r="83" spans="1:10" ht="12.75">
      <c r="A83" s="8"/>
      <c r="B83" s="16"/>
      <c r="C83" s="9">
        <f>IF(B83="","",(VLOOKUP($B83,#REF!,2)))</f>
      </c>
      <c r="D83" s="9">
        <f>IF(C83="","",(VLOOKUP($B83,#REF!,3)))</f>
      </c>
      <c r="E83" s="10">
        <f>IF(C83="","",(VLOOKUP($B83,#REF!,4)))</f>
      </c>
      <c r="F83" s="10">
        <f>IF(D83="","",(VLOOKUP($B83,#REF!,5)))</f>
      </c>
      <c r="G83" s="9">
        <f>IF(F83="","",(VLOOKUP($B83,#REF!,6)))</f>
      </c>
      <c r="H83" s="9">
        <f>IF(B83="","",(IF(F83="m",(VLOOKUP(E83,#REF!,2)),(VLOOKUP(E83,#REF!,3)))))</f>
      </c>
      <c r="I83" s="9"/>
      <c r="J83" s="9"/>
    </row>
    <row r="84" spans="1:10" ht="12.75">
      <c r="A84" s="8"/>
      <c r="B84" s="16"/>
      <c r="C84" s="9">
        <f>IF(B84="","",(VLOOKUP($B84,#REF!,2)))</f>
      </c>
      <c r="D84" s="9">
        <f>IF(C84="","",(VLOOKUP($B84,#REF!,3)))</f>
      </c>
      <c r="E84" s="10">
        <f>IF(C84="","",(VLOOKUP($B84,#REF!,4)))</f>
      </c>
      <c r="F84" s="10">
        <f>IF(D84="","",(VLOOKUP($B84,#REF!,5)))</f>
      </c>
      <c r="G84" s="9">
        <f>IF(F84="","",(VLOOKUP($B84,#REF!,6)))</f>
      </c>
      <c r="H84" s="9">
        <f>IF(B84="","",(IF(F84="m",(VLOOKUP(E84,#REF!,2)),(VLOOKUP(E84,#REF!,3)))))</f>
      </c>
      <c r="I84" s="9"/>
      <c r="J84" s="9"/>
    </row>
    <row r="85" spans="1:10" ht="12.75">
      <c r="A85" s="8"/>
      <c r="B85" s="16"/>
      <c r="C85" s="9">
        <f>IF(B85="","",(VLOOKUP($B85,#REF!,2)))</f>
      </c>
      <c r="D85" s="9">
        <f>IF(C85="","",(VLOOKUP($B85,#REF!,3)))</f>
      </c>
      <c r="E85" s="10">
        <f>IF(C85="","",(VLOOKUP($B85,#REF!,4)))</f>
      </c>
      <c r="F85" s="10">
        <f>IF(D85="","",(VLOOKUP($B85,#REF!,5)))</f>
      </c>
      <c r="G85" s="9">
        <f>IF(F85="","",(VLOOKUP($B85,#REF!,6)))</f>
      </c>
      <c r="H85" s="9">
        <f>IF(B85="","",(IF(F85="m",(VLOOKUP(E85,#REF!,2)),(VLOOKUP(E85,#REF!,3)))))</f>
      </c>
      <c r="I85" s="9"/>
      <c r="J85" s="9"/>
    </row>
    <row r="86" spans="1:10" ht="12.75">
      <c r="A86" s="8"/>
      <c r="B86" s="16"/>
      <c r="C86" s="9">
        <f>IF(B86="","",(VLOOKUP($B86,#REF!,2)))</f>
      </c>
      <c r="D86" s="9">
        <f>IF(C86="","",(VLOOKUP($B86,#REF!,3)))</f>
      </c>
      <c r="E86" s="10">
        <f>IF(C86="","",(VLOOKUP($B86,#REF!,4)))</f>
      </c>
      <c r="F86" s="10">
        <f>IF(D86="","",(VLOOKUP($B86,#REF!,5)))</f>
      </c>
      <c r="G86" s="9">
        <f>IF(F86="","",(VLOOKUP($B86,#REF!,6)))</f>
      </c>
      <c r="H86" s="9">
        <f>IF(B86="","",(IF(F86="m",(VLOOKUP(E86,#REF!,2)),(VLOOKUP(E86,#REF!,3)))))</f>
      </c>
      <c r="I86" s="9"/>
      <c r="J86" s="9"/>
    </row>
    <row r="87" spans="1:10" ht="12.75">
      <c r="A87" s="8"/>
      <c r="B87" s="16"/>
      <c r="C87" s="9">
        <f>IF(B87="","",(VLOOKUP($B87,#REF!,2)))</f>
      </c>
      <c r="D87" s="9">
        <f>IF(C87="","",(VLOOKUP($B87,#REF!,3)))</f>
      </c>
      <c r="E87" s="10">
        <f>IF(C87="","",(VLOOKUP($B87,#REF!,4)))</f>
      </c>
      <c r="F87" s="10">
        <f>IF(D87="","",(VLOOKUP($B87,#REF!,5)))</f>
      </c>
      <c r="G87" s="9">
        <f>IF(F87="","",(VLOOKUP($B87,#REF!,6)))</f>
      </c>
      <c r="H87" s="9">
        <f>IF(B87="","",(IF(F87="m",(VLOOKUP(E87,#REF!,2)),(VLOOKUP(E87,#REF!,3)))))</f>
      </c>
      <c r="I87" s="9"/>
      <c r="J87" s="9"/>
    </row>
    <row r="88" spans="1:10" ht="12.75">
      <c r="A88" s="8"/>
      <c r="B88" s="16"/>
      <c r="C88" s="9">
        <f>IF(B88="","",(VLOOKUP($B88,#REF!,2)))</f>
      </c>
      <c r="D88" s="9">
        <f>IF(C88="","",(VLOOKUP($B88,#REF!,3)))</f>
      </c>
      <c r="E88" s="10">
        <f>IF(C88="","",(VLOOKUP($B88,#REF!,4)))</f>
      </c>
      <c r="F88" s="10">
        <f>IF(D88="","",(VLOOKUP($B88,#REF!,5)))</f>
      </c>
      <c r="G88" s="9">
        <f>IF(F88="","",(VLOOKUP($B88,#REF!,6)))</f>
      </c>
      <c r="H88" s="9">
        <f>IF(B88="","",(IF(F88="m",(VLOOKUP(E88,#REF!,2)),(VLOOKUP(E88,#REF!,3)))))</f>
      </c>
      <c r="I88" s="9"/>
      <c r="J88" s="9"/>
    </row>
    <row r="89" spans="1:10" ht="12.75">
      <c r="A89" s="8"/>
      <c r="B89" s="16"/>
      <c r="C89" s="9">
        <f>IF(B89="","",(VLOOKUP($B89,#REF!,2)))</f>
      </c>
      <c r="D89" s="9">
        <f>IF(C89="","",(VLOOKUP($B89,#REF!,3)))</f>
      </c>
      <c r="E89" s="10">
        <f>IF(C89="","",(VLOOKUP($B89,#REF!,4)))</f>
      </c>
      <c r="F89" s="10">
        <f>IF(D89="","",(VLOOKUP($B89,#REF!,5)))</f>
      </c>
      <c r="G89" s="9">
        <f>IF(F89="","",(VLOOKUP($B89,#REF!,6)))</f>
      </c>
      <c r="H89" s="9">
        <f>IF(B89="","",(IF(F89="m",(VLOOKUP(E89,#REF!,2)),(VLOOKUP(E89,#REF!,3)))))</f>
      </c>
      <c r="I89" s="9"/>
      <c r="J89" s="9"/>
    </row>
    <row r="90" spans="1:10" ht="12.75">
      <c r="A90" s="8"/>
      <c r="B90" s="16"/>
      <c r="C90" s="9">
        <f>IF(B90="","",(VLOOKUP($B90,#REF!,2)))</f>
      </c>
      <c r="D90" s="9">
        <f>IF(C90="","",(VLOOKUP($B90,#REF!,3)))</f>
      </c>
      <c r="E90" s="10">
        <f>IF(C90="","",(VLOOKUP($B90,#REF!,4)))</f>
      </c>
      <c r="F90" s="10">
        <f>IF(D90="","",(VLOOKUP($B90,#REF!,5)))</f>
      </c>
      <c r="G90" s="9">
        <f>IF(F90="","",(VLOOKUP($B90,#REF!,6)))</f>
      </c>
      <c r="H90" s="9">
        <f>IF(B90="","",(IF(F90="m",(VLOOKUP(E90,#REF!,2)),(VLOOKUP(E90,#REF!,3)))))</f>
      </c>
      <c r="I90" s="9"/>
      <c r="J90" s="9"/>
    </row>
    <row r="91" spans="1:10" ht="12.75">
      <c r="A91" s="8"/>
      <c r="B91" s="16"/>
      <c r="C91" s="9">
        <f>IF(B91="","",(VLOOKUP($B91,#REF!,2)))</f>
      </c>
      <c r="D91" s="9">
        <f>IF(C91="","",(VLOOKUP($B91,#REF!,3)))</f>
      </c>
      <c r="E91" s="10">
        <f>IF(C91="","",(VLOOKUP($B91,#REF!,4)))</f>
      </c>
      <c r="F91" s="10">
        <f>IF(D91="","",(VLOOKUP($B91,#REF!,5)))</f>
      </c>
      <c r="G91" s="9">
        <f>IF(F91="","",(VLOOKUP($B91,#REF!,6)))</f>
      </c>
      <c r="H91" s="9">
        <f>IF(B91="","",(IF(F91="m",(VLOOKUP(E91,#REF!,2)),(VLOOKUP(E91,#REF!,3)))))</f>
      </c>
      <c r="I91" s="9"/>
      <c r="J91" s="9"/>
    </row>
    <row r="92" spans="1:10" ht="12.75">
      <c r="A92" s="8"/>
      <c r="B92" s="16"/>
      <c r="C92" s="9">
        <f>IF(B92="","",(VLOOKUP($B92,#REF!,2)))</f>
      </c>
      <c r="D92" s="9">
        <f>IF(C92="","",(VLOOKUP($B92,#REF!,3)))</f>
      </c>
      <c r="E92" s="10">
        <f>IF(C92="","",(VLOOKUP($B92,#REF!,4)))</f>
      </c>
      <c r="F92" s="10">
        <f>IF(D92="","",(VLOOKUP($B92,#REF!,5)))</f>
      </c>
      <c r="G92" s="9">
        <f>IF(F92="","",(VLOOKUP($B92,#REF!,6)))</f>
      </c>
      <c r="H92" s="9">
        <f>IF(B92="","",(IF(F92="m",(VLOOKUP(E92,#REF!,2)),(VLOOKUP(E92,#REF!,3)))))</f>
      </c>
      <c r="I92" s="9"/>
      <c r="J92" s="9"/>
    </row>
    <row r="93" spans="1:10" ht="12.75">
      <c r="A93" s="8"/>
      <c r="B93" s="16"/>
      <c r="C93" s="9">
        <f>IF(B93="","",(VLOOKUP($B93,#REF!,2)))</f>
      </c>
      <c r="D93" s="9">
        <f>IF(C93="","",(VLOOKUP($B93,#REF!,3)))</f>
      </c>
      <c r="E93" s="10">
        <f>IF(C93="","",(VLOOKUP($B93,#REF!,4)))</f>
      </c>
      <c r="F93" s="10">
        <f>IF(D93="","",(VLOOKUP($B93,#REF!,5)))</f>
      </c>
      <c r="G93" s="9">
        <f>IF(F93="","",(VLOOKUP($B93,#REF!,6)))</f>
      </c>
      <c r="H93" s="9">
        <f>IF(B93="","",(IF(F93="m",(VLOOKUP(E93,#REF!,2)),(VLOOKUP(E93,#REF!,3)))))</f>
      </c>
      <c r="I93" s="9"/>
      <c r="J93" s="9"/>
    </row>
    <row r="94" spans="1:10" ht="12.75">
      <c r="A94" s="8"/>
      <c r="B94" s="16"/>
      <c r="C94" s="9">
        <f>IF(B94="","",(VLOOKUP($B94,#REF!,2)))</f>
      </c>
      <c r="D94" s="9">
        <f>IF(C94="","",(VLOOKUP($B94,#REF!,3)))</f>
      </c>
      <c r="E94" s="10">
        <f>IF(C94="","",(VLOOKUP($B94,#REF!,4)))</f>
      </c>
      <c r="F94" s="10">
        <f>IF(D94="","",(VLOOKUP($B94,#REF!,5)))</f>
      </c>
      <c r="G94" s="9">
        <f>IF(F94="","",(VLOOKUP($B94,#REF!,6)))</f>
      </c>
      <c r="H94" s="9">
        <f>IF(B94="","",(IF(F94="m",(VLOOKUP(E94,#REF!,2)),(VLOOKUP(E94,#REF!,3)))))</f>
      </c>
      <c r="I94" s="9"/>
      <c r="J94" s="9"/>
    </row>
    <row r="95" spans="1:10" ht="12.75">
      <c r="A95" s="8"/>
      <c r="B95" s="16"/>
      <c r="C95" s="9">
        <f>IF(B95="","",(VLOOKUP($B95,#REF!,2)))</f>
      </c>
      <c r="D95" s="9">
        <f>IF(C95="","",(VLOOKUP($B95,#REF!,3)))</f>
      </c>
      <c r="E95" s="10">
        <f>IF(C95="","",(VLOOKUP($B95,#REF!,4)))</f>
      </c>
      <c r="F95" s="10">
        <f>IF(D95="","",(VLOOKUP($B95,#REF!,5)))</f>
      </c>
      <c r="G95" s="9">
        <f>IF(F95="","",(VLOOKUP($B95,#REF!,6)))</f>
      </c>
      <c r="H95" s="9">
        <f>IF(B95="","",(IF(F95="m",(VLOOKUP(E95,#REF!,2)),(VLOOKUP(E95,#REF!,3)))))</f>
      </c>
      <c r="I95" s="9"/>
      <c r="J95" s="9"/>
    </row>
    <row r="96" spans="1:10" ht="12.75">
      <c r="A96" s="8"/>
      <c r="B96" s="16"/>
      <c r="C96" s="9">
        <f>IF(B96="","",(VLOOKUP($B96,#REF!,2)))</f>
      </c>
      <c r="D96" s="9">
        <f>IF(C96="","",(VLOOKUP($B96,#REF!,3)))</f>
      </c>
      <c r="E96" s="10">
        <f>IF(C96="","",(VLOOKUP($B96,#REF!,4)))</f>
      </c>
      <c r="F96" s="10">
        <f>IF(D96="","",(VLOOKUP($B96,#REF!,5)))</f>
      </c>
      <c r="G96" s="9">
        <f>IF(F96="","",(VLOOKUP($B96,#REF!,6)))</f>
      </c>
      <c r="H96" s="9">
        <f>IF(B96="","",(IF(F96="m",(VLOOKUP(E96,#REF!,2)),(VLOOKUP(E96,#REF!,3)))))</f>
      </c>
      <c r="I96" s="9"/>
      <c r="J96" s="9"/>
    </row>
    <row r="97" spans="1:10" ht="12.75">
      <c r="A97" s="8"/>
      <c r="B97" s="16"/>
      <c r="C97" s="9">
        <f>IF(B97="","",(VLOOKUP($B97,#REF!,2)))</f>
      </c>
      <c r="D97" s="9">
        <f>IF(C97="","",(VLOOKUP($B97,#REF!,3)))</f>
      </c>
      <c r="E97" s="10">
        <f>IF(C97="","",(VLOOKUP($B97,#REF!,4)))</f>
      </c>
      <c r="F97" s="10">
        <f>IF(D97="","",(VLOOKUP($B97,#REF!,5)))</f>
      </c>
      <c r="G97" s="9">
        <f>IF(F97="","",(VLOOKUP($B97,#REF!,6)))</f>
      </c>
      <c r="H97" s="9">
        <f>IF(B97="","",(IF(F97="m",(VLOOKUP(E97,#REF!,2)),(VLOOKUP(E97,#REF!,3)))))</f>
      </c>
      <c r="I97" s="9"/>
      <c r="J97" s="9"/>
    </row>
    <row r="98" spans="1:10" ht="12.75">
      <c r="A98" s="8"/>
      <c r="B98" s="16"/>
      <c r="C98" s="9">
        <f>IF(B98="","",(VLOOKUP($B98,#REF!,2)))</f>
      </c>
      <c r="D98" s="9">
        <f>IF(C98="","",(VLOOKUP($B98,#REF!,3)))</f>
      </c>
      <c r="E98" s="10">
        <f>IF(C98="","",(VLOOKUP($B98,#REF!,4)))</f>
      </c>
      <c r="F98" s="10">
        <f>IF(D98="","",(VLOOKUP($B98,#REF!,5)))</f>
      </c>
      <c r="G98" s="9">
        <f>IF(F98="","",(VLOOKUP($B98,#REF!,6)))</f>
      </c>
      <c r="H98" s="9">
        <f>IF(B98="","",(IF(F98="m",(VLOOKUP(E98,#REF!,2)),(VLOOKUP(E98,#REF!,3)))))</f>
      </c>
      <c r="I98" s="9"/>
      <c r="J98" s="9"/>
    </row>
    <row r="99" spans="1:10" ht="12.75">
      <c r="A99" s="8"/>
      <c r="B99" s="16"/>
      <c r="C99" s="9">
        <f>IF(B99="","",(VLOOKUP($B99,#REF!,2)))</f>
      </c>
      <c r="D99" s="9">
        <f>IF(C99="","",(VLOOKUP($B99,#REF!,3)))</f>
      </c>
      <c r="E99" s="10">
        <f>IF(C99="","",(VLOOKUP($B99,#REF!,4)))</f>
      </c>
      <c r="F99" s="10">
        <f>IF(D99="","",(VLOOKUP($B99,#REF!,5)))</f>
      </c>
      <c r="G99" s="9">
        <f>IF(F99="","",(VLOOKUP($B99,#REF!,6)))</f>
      </c>
      <c r="H99" s="9">
        <f>IF(B99="","",(IF(F99="m",(VLOOKUP(E99,#REF!,2)),(VLOOKUP(E99,#REF!,3)))))</f>
      </c>
      <c r="I99" s="9"/>
      <c r="J99" s="9"/>
    </row>
    <row r="100" spans="1:10" ht="12.75">
      <c r="A100" s="8"/>
      <c r="B100" s="16"/>
      <c r="C100" s="9">
        <f>IF(B100="","",(VLOOKUP($B100,#REF!,2)))</f>
      </c>
      <c r="D100" s="9">
        <f>IF(C100="","",(VLOOKUP($B100,#REF!,3)))</f>
      </c>
      <c r="E100" s="10">
        <f>IF(C100="","",(VLOOKUP($B100,#REF!,4)))</f>
      </c>
      <c r="F100" s="10">
        <f>IF(D100="","",(VLOOKUP($B100,#REF!,5)))</f>
      </c>
      <c r="G100" s="9">
        <f>IF(F100="","",(VLOOKUP($B100,#REF!,6)))</f>
      </c>
      <c r="H100" s="9">
        <f>IF(B100="","",(IF(F100="m",(VLOOKUP(E100,#REF!,2)),(VLOOKUP(E100,#REF!,3)))))</f>
      </c>
      <c r="I100" s="9"/>
      <c r="J100" s="9"/>
    </row>
    <row r="101" spans="1:10" ht="12.75">
      <c r="A101" s="8"/>
      <c r="B101" s="16"/>
      <c r="C101" s="9">
        <f>IF(B101="","",(VLOOKUP($B101,#REF!,2)))</f>
      </c>
      <c r="D101" s="9">
        <f>IF(C101="","",(VLOOKUP($B101,#REF!,3)))</f>
      </c>
      <c r="E101" s="10">
        <f>IF(C101="","",(VLOOKUP($B101,#REF!,4)))</f>
      </c>
      <c r="F101" s="10">
        <f>IF(D101="","",(VLOOKUP($B101,#REF!,5)))</f>
      </c>
      <c r="G101" s="9">
        <f>IF(F101="","",(VLOOKUP($B101,#REF!,6)))</f>
      </c>
      <c r="H101" s="9">
        <f>IF(B101="","",(IF(F101="m",(VLOOKUP(E101,#REF!,2)),(VLOOKUP(E101,#REF!,3)))))</f>
      </c>
      <c r="I101" s="9"/>
      <c r="J101" s="9"/>
    </row>
    <row r="102" spans="1:10" ht="12.75">
      <c r="A102" s="8"/>
      <c r="B102" s="16"/>
      <c r="C102" s="9">
        <f>IF(B102="","",(VLOOKUP($B102,#REF!,2)))</f>
      </c>
      <c r="D102" s="9">
        <f>IF(C102="","",(VLOOKUP($B102,#REF!,3)))</f>
      </c>
      <c r="E102" s="10">
        <f>IF(C102="","",(VLOOKUP($B102,#REF!,4)))</f>
      </c>
      <c r="F102" s="10">
        <f>IF(D102="","",(VLOOKUP($B102,#REF!,5)))</f>
      </c>
      <c r="G102" s="9">
        <f>IF(F102="","",(VLOOKUP($B102,#REF!,6)))</f>
      </c>
      <c r="H102" s="9">
        <f>IF(B102="","",(IF(F102="m",(VLOOKUP(E102,#REF!,2)),(VLOOKUP(E102,#REF!,3)))))</f>
      </c>
      <c r="I102" s="9"/>
      <c r="J102" s="9"/>
    </row>
  </sheetData>
  <sheetProtection/>
  <conditionalFormatting sqref="G1:G102">
    <cfRule type="expression" priority="1" dxfId="0" stopIfTrue="1">
      <formula>"0"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selection activeCell="A1" sqref="A1:H10"/>
    </sheetView>
  </sheetViews>
  <sheetFormatPr defaultColWidth="9.140625" defaultRowHeight="12.75"/>
  <cols>
    <col min="3" max="3" width="25.00390625" style="0" customWidth="1"/>
    <col min="4" max="4" width="17.421875" style="0" customWidth="1"/>
  </cols>
  <sheetData>
    <row r="1" spans="1:10" ht="31.5">
      <c r="A1" s="1" t="s">
        <v>5</v>
      </c>
      <c r="B1" s="1"/>
      <c r="C1" s="15" t="s">
        <v>18</v>
      </c>
      <c r="D1" s="2"/>
      <c r="E1" s="3"/>
      <c r="F1" s="3"/>
      <c r="G1" s="2"/>
      <c r="H1" s="2"/>
      <c r="I1" s="4" t="s">
        <v>9</v>
      </c>
      <c r="J1" s="2">
        <v>8</v>
      </c>
    </row>
    <row r="2" spans="1:10" ht="12.75">
      <c r="A2" s="5" t="s">
        <v>2</v>
      </c>
      <c r="B2" s="5" t="s">
        <v>7</v>
      </c>
      <c r="C2" s="6" t="s">
        <v>0</v>
      </c>
      <c r="D2" s="6" t="s">
        <v>1</v>
      </c>
      <c r="E2" s="7" t="s">
        <v>8</v>
      </c>
      <c r="F2" s="7" t="s">
        <v>4</v>
      </c>
      <c r="G2" s="6" t="s">
        <v>6</v>
      </c>
      <c r="H2" s="6" t="s">
        <v>3</v>
      </c>
      <c r="I2" s="6"/>
      <c r="J2" s="6"/>
    </row>
    <row r="3" spans="1:10" ht="12.75">
      <c r="A3" s="8">
        <v>1</v>
      </c>
      <c r="B3" s="16">
        <v>606</v>
      </c>
      <c r="C3" s="9" t="s">
        <v>138</v>
      </c>
      <c r="D3" s="9" t="s">
        <v>136</v>
      </c>
      <c r="E3" s="10">
        <v>2011</v>
      </c>
      <c r="F3" s="10" t="s">
        <v>24</v>
      </c>
      <c r="G3" s="9" t="s">
        <v>137</v>
      </c>
      <c r="H3" s="9" t="s">
        <v>11</v>
      </c>
      <c r="I3" s="9"/>
      <c r="J3" s="9"/>
    </row>
    <row r="4" spans="1:10" ht="12.75">
      <c r="A4" s="8">
        <v>2</v>
      </c>
      <c r="B4" s="16">
        <v>587</v>
      </c>
      <c r="C4" s="9" t="s">
        <v>116</v>
      </c>
      <c r="D4" s="9" t="s">
        <v>33</v>
      </c>
      <c r="E4" s="10">
        <v>2011</v>
      </c>
      <c r="F4" s="10" t="s">
        <v>24</v>
      </c>
      <c r="G4" s="9">
        <v>0</v>
      </c>
      <c r="H4" s="9" t="s">
        <v>11</v>
      </c>
      <c r="I4" s="9"/>
      <c r="J4" s="9"/>
    </row>
    <row r="5" spans="1:10" ht="12.75">
      <c r="A5" s="8">
        <v>3</v>
      </c>
      <c r="B5" s="16">
        <v>508</v>
      </c>
      <c r="C5" s="9" t="s">
        <v>29</v>
      </c>
      <c r="D5" s="9" t="s">
        <v>26</v>
      </c>
      <c r="E5" s="10">
        <v>2010</v>
      </c>
      <c r="F5" s="10" t="s">
        <v>24</v>
      </c>
      <c r="G5" s="9" t="s">
        <v>27</v>
      </c>
      <c r="H5" s="9" t="s">
        <v>11</v>
      </c>
      <c r="I5" s="9"/>
      <c r="J5" s="9"/>
    </row>
    <row r="6" spans="1:10" ht="12.75">
      <c r="A6" s="8">
        <v>4</v>
      </c>
      <c r="B6" s="16">
        <v>584</v>
      </c>
      <c r="C6" s="9" t="s">
        <v>110</v>
      </c>
      <c r="D6" s="9" t="s">
        <v>33</v>
      </c>
      <c r="E6" s="10">
        <v>2011</v>
      </c>
      <c r="F6" s="10" t="s">
        <v>24</v>
      </c>
      <c r="G6" s="9" t="s">
        <v>22</v>
      </c>
      <c r="H6" s="9" t="s">
        <v>11</v>
      </c>
      <c r="I6" s="9"/>
      <c r="J6" s="9"/>
    </row>
    <row r="7" spans="1:10" ht="12.75">
      <c r="A7" s="8">
        <v>5</v>
      </c>
      <c r="B7" s="16">
        <v>611</v>
      </c>
      <c r="C7" s="9" t="s">
        <v>139</v>
      </c>
      <c r="D7" s="9" t="s">
        <v>140</v>
      </c>
      <c r="E7" s="10">
        <v>2011</v>
      </c>
      <c r="F7" s="10" t="s">
        <v>24</v>
      </c>
      <c r="G7" s="9" t="s">
        <v>22</v>
      </c>
      <c r="H7" s="9" t="s">
        <v>11</v>
      </c>
      <c r="I7" s="9"/>
      <c r="J7" s="9"/>
    </row>
    <row r="8" spans="1:10" ht="12.75">
      <c r="A8" s="8">
        <v>6</v>
      </c>
      <c r="B8" s="16">
        <v>613</v>
      </c>
      <c r="C8" s="9" t="s">
        <v>143</v>
      </c>
      <c r="D8" s="9" t="s">
        <v>83</v>
      </c>
      <c r="E8" s="10">
        <v>2011</v>
      </c>
      <c r="F8" s="10" t="s">
        <v>24</v>
      </c>
      <c r="G8" s="9" t="s">
        <v>22</v>
      </c>
      <c r="H8" s="9" t="s">
        <v>11</v>
      </c>
      <c r="I8" s="9"/>
      <c r="J8" s="9"/>
    </row>
    <row r="9" spans="1:10" ht="12.75">
      <c r="A9" s="8">
        <v>7</v>
      </c>
      <c r="B9" s="16">
        <v>605</v>
      </c>
      <c r="C9" s="9" t="s">
        <v>133</v>
      </c>
      <c r="D9" s="9" t="s">
        <v>112</v>
      </c>
      <c r="E9" s="10">
        <v>2010</v>
      </c>
      <c r="F9" s="10" t="s">
        <v>24</v>
      </c>
      <c r="G9" s="9" t="s">
        <v>22</v>
      </c>
      <c r="H9" s="9" t="s">
        <v>11</v>
      </c>
      <c r="I9" s="9"/>
      <c r="J9" s="9"/>
    </row>
    <row r="10" spans="1:10" ht="12.75">
      <c r="A10" s="8">
        <v>8</v>
      </c>
      <c r="B10" s="16">
        <v>596</v>
      </c>
      <c r="C10" s="9" t="s">
        <v>125</v>
      </c>
      <c r="D10" s="9" t="s">
        <v>76</v>
      </c>
      <c r="E10" s="10">
        <v>2010</v>
      </c>
      <c r="F10" s="10" t="s">
        <v>24</v>
      </c>
      <c r="G10" s="9">
        <v>0</v>
      </c>
      <c r="H10" s="9" t="s">
        <v>11</v>
      </c>
      <c r="I10" s="9"/>
      <c r="J10" s="9"/>
    </row>
    <row r="11" spans="1:10" ht="12.75">
      <c r="A11" s="8"/>
      <c r="B11" s="16"/>
      <c r="C11" s="9">
        <f>IF(B11="","",(VLOOKUP($B11,#REF!,2)))</f>
      </c>
      <c r="D11" s="9">
        <f>IF(C11="","",(VLOOKUP($B11,#REF!,3)))</f>
      </c>
      <c r="E11" s="10">
        <f>IF(C11="","",(VLOOKUP($B11,#REF!,4)))</f>
      </c>
      <c r="F11" s="10">
        <f>IF(D11="","",(VLOOKUP($B11,#REF!,5)))</f>
      </c>
      <c r="G11" s="9">
        <f>IF(F11="","",(VLOOKUP($B11,#REF!,6)))</f>
      </c>
      <c r="H11" s="9">
        <f>IF(B11="","",(IF(F11="m",(VLOOKUP(E11,#REF!,2)),(VLOOKUP(E11,#REF!,3)))))</f>
      </c>
      <c r="I11" s="9"/>
      <c r="J11" s="9"/>
    </row>
    <row r="12" spans="1:10" ht="12.75">
      <c r="A12" s="8"/>
      <c r="B12" s="16"/>
      <c r="C12" s="9">
        <f>IF(B12="","",(VLOOKUP($B12,#REF!,2)))</f>
      </c>
      <c r="D12" s="9">
        <f>IF(C12="","",(VLOOKUP($B12,#REF!,3)))</f>
      </c>
      <c r="E12" s="10">
        <f>IF(C12="","",(VLOOKUP($B12,#REF!,4)))</f>
      </c>
      <c r="F12" s="10">
        <f>IF(D12="","",(VLOOKUP($B12,#REF!,5)))</f>
      </c>
      <c r="G12" s="9">
        <f>IF(F12="","",(VLOOKUP($B12,#REF!,6)))</f>
      </c>
      <c r="H12" s="9">
        <f>IF(B12="","",(IF(F12="m",(VLOOKUP(E12,#REF!,2)),(VLOOKUP(E12,#REF!,3)))))</f>
      </c>
      <c r="I12" s="9"/>
      <c r="J12" s="9"/>
    </row>
    <row r="13" spans="1:10" ht="12.75">
      <c r="A13" s="8"/>
      <c r="B13" s="16"/>
      <c r="C13" s="9">
        <f>IF(B13="","",(VLOOKUP($B13,#REF!,2)))</f>
      </c>
      <c r="D13" s="9">
        <f>IF(C13="","",(VLOOKUP($B13,#REF!,3)))</f>
      </c>
      <c r="E13" s="10">
        <f>IF(C13="","",(VLOOKUP($B13,#REF!,4)))</f>
      </c>
      <c r="F13" s="10">
        <f>IF(D13="","",(VLOOKUP($B13,#REF!,5)))</f>
      </c>
      <c r="G13" s="9">
        <f>IF(F13="","",(VLOOKUP($B13,#REF!,6)))</f>
      </c>
      <c r="H13" s="9">
        <f>IF(B13="","",(IF(F13="m",(VLOOKUP(E13,#REF!,2)),(VLOOKUP(E13,#REF!,3)))))</f>
      </c>
      <c r="I13" s="9"/>
      <c r="J13" s="9"/>
    </row>
    <row r="14" spans="1:10" ht="12.75">
      <c r="A14" s="8"/>
      <c r="B14" s="16"/>
      <c r="C14" s="9">
        <f>IF(B14="","",(VLOOKUP($B14,#REF!,2)))</f>
      </c>
      <c r="D14" s="9">
        <f>IF(C14="","",(VLOOKUP($B14,#REF!,3)))</f>
      </c>
      <c r="E14" s="10">
        <f>IF(C14="","",(VLOOKUP($B14,#REF!,4)))</f>
      </c>
      <c r="F14" s="10">
        <f>IF(D14="","",(VLOOKUP($B14,#REF!,5)))</f>
      </c>
      <c r="G14" s="9">
        <f>IF(F14="","",(VLOOKUP($B14,#REF!,6)))</f>
      </c>
      <c r="H14" s="9">
        <f>IF(B14="","",(IF(F14="m",(VLOOKUP(E14,#REF!,2)),(VLOOKUP(E14,#REF!,3)))))</f>
      </c>
      <c r="I14" s="9"/>
      <c r="J14" s="9"/>
    </row>
    <row r="15" spans="1:10" ht="12.75">
      <c r="A15" s="8"/>
      <c r="B15" s="16"/>
      <c r="C15" s="9">
        <f>IF(B15="","",(VLOOKUP($B15,#REF!,2)))</f>
      </c>
      <c r="D15" s="9">
        <f>IF(C15="","",(VLOOKUP($B15,#REF!,3)))</f>
      </c>
      <c r="E15" s="10">
        <f>IF(C15="","",(VLOOKUP($B15,#REF!,4)))</f>
      </c>
      <c r="F15" s="10">
        <f>IF(D15="","",(VLOOKUP($B15,#REF!,5)))</f>
      </c>
      <c r="G15" s="9">
        <f>IF(F15="","",(VLOOKUP($B15,#REF!,6)))</f>
      </c>
      <c r="H15" s="9">
        <f>IF(B15="","",(IF(F15="m",(VLOOKUP(E15,#REF!,2)),(VLOOKUP(E15,#REF!,3)))))</f>
      </c>
      <c r="I15" s="9"/>
      <c r="J15" s="9"/>
    </row>
    <row r="16" spans="1:10" ht="12.75">
      <c r="A16" s="8"/>
      <c r="B16" s="16"/>
      <c r="C16" s="9">
        <f>IF(B16="","",(VLOOKUP($B16,#REF!,2)))</f>
      </c>
      <c r="D16" s="9">
        <f>IF(C16="","",(VLOOKUP($B16,#REF!,3)))</f>
      </c>
      <c r="E16" s="10">
        <f>IF(C16="","",(VLOOKUP($B16,#REF!,4)))</f>
      </c>
      <c r="F16" s="10">
        <f>IF(D16="","",(VLOOKUP($B16,#REF!,5)))</f>
      </c>
      <c r="G16" s="9">
        <f>IF(F16="","",(VLOOKUP($B16,#REF!,6)))</f>
      </c>
      <c r="H16" s="9">
        <f>IF(B16="","",(IF(F16="m",(VLOOKUP(E16,#REF!,2)),(VLOOKUP(E16,#REF!,3)))))</f>
      </c>
      <c r="I16" s="9"/>
      <c r="J16" s="9"/>
    </row>
    <row r="17" spans="1:10" ht="12.75">
      <c r="A17" s="8"/>
      <c r="B17" s="16"/>
      <c r="C17" s="9">
        <f>IF(B17="","",(VLOOKUP($B17,#REF!,2)))</f>
      </c>
      <c r="D17" s="9">
        <f>IF(C17="","",(VLOOKUP($B17,#REF!,3)))</f>
      </c>
      <c r="E17" s="10">
        <f>IF(C17="","",(VLOOKUP($B17,#REF!,4)))</f>
      </c>
      <c r="F17" s="10">
        <f>IF(D17="","",(VLOOKUP($B17,#REF!,5)))</f>
      </c>
      <c r="G17" s="9">
        <f>IF(F17="","",(VLOOKUP($B17,#REF!,6)))</f>
      </c>
      <c r="H17" s="9">
        <f>IF(B17="","",(IF(F17="m",(VLOOKUP(E17,#REF!,2)),(VLOOKUP(E17,#REF!,3)))))</f>
      </c>
      <c r="I17" s="9"/>
      <c r="J17" s="9"/>
    </row>
    <row r="18" spans="1:10" ht="12.75">
      <c r="A18" s="8"/>
      <c r="B18" s="16"/>
      <c r="C18" s="9">
        <f>IF(B18="","",(VLOOKUP($B18,#REF!,2)))</f>
      </c>
      <c r="D18" s="9">
        <f>IF(C18="","",(VLOOKUP($B18,#REF!,3)))</f>
      </c>
      <c r="E18" s="10">
        <f>IF(C18="","",(VLOOKUP($B18,#REF!,4)))</f>
      </c>
      <c r="F18" s="10">
        <f>IF(D18="","",(VLOOKUP($B18,#REF!,5)))</f>
      </c>
      <c r="G18" s="9">
        <f>IF(F18="","",(VLOOKUP($B18,#REF!,6)))</f>
      </c>
      <c r="H18" s="9">
        <f>IF(B18="","",(IF(F18="m",(VLOOKUP(E18,#REF!,2)),(VLOOKUP(E18,#REF!,3)))))</f>
      </c>
      <c r="I18" s="9"/>
      <c r="J18" s="9"/>
    </row>
    <row r="19" spans="1:10" ht="12.75">
      <c r="A19" s="8"/>
      <c r="B19" s="16"/>
      <c r="C19" s="9">
        <f>IF(B19="","",(VLOOKUP($B19,#REF!,2)))</f>
      </c>
      <c r="D19" s="9">
        <f>IF(C19="","",(VLOOKUP($B19,#REF!,3)))</f>
      </c>
      <c r="E19" s="10">
        <f>IF(C19="","",(VLOOKUP($B19,#REF!,4)))</f>
      </c>
      <c r="F19" s="10">
        <f>IF(D19="","",(VLOOKUP($B19,#REF!,5)))</f>
      </c>
      <c r="G19" s="9">
        <f>IF(F19="","",(VLOOKUP($B19,#REF!,6)))</f>
      </c>
      <c r="H19" s="9">
        <f>IF(B19="","",(IF(F19="m",(VLOOKUP(E19,#REF!,2)),(VLOOKUP(E19,#REF!,3)))))</f>
      </c>
      <c r="I19" s="9"/>
      <c r="J19" s="9"/>
    </row>
    <row r="20" spans="1:10" ht="12.75">
      <c r="A20" s="8"/>
      <c r="B20" s="16"/>
      <c r="C20" s="9">
        <f>IF(B20="","",(VLOOKUP($B20,#REF!,2)))</f>
      </c>
      <c r="D20" s="9">
        <f>IF(C20="","",(VLOOKUP($B20,#REF!,3)))</f>
      </c>
      <c r="E20" s="10">
        <f>IF(C20="","",(VLOOKUP($B20,#REF!,4)))</f>
      </c>
      <c r="F20" s="10">
        <f>IF(D20="","",(VLOOKUP($B20,#REF!,5)))</f>
      </c>
      <c r="G20" s="9">
        <f>IF(F20="","",(VLOOKUP($B20,#REF!,6)))</f>
      </c>
      <c r="H20" s="9">
        <f>IF(B20="","",(IF(F20="m",(VLOOKUP(E20,#REF!,2)),(VLOOKUP(E20,#REF!,3)))))</f>
      </c>
      <c r="I20" s="9"/>
      <c r="J20" s="9"/>
    </row>
    <row r="21" spans="1:10" ht="12.75">
      <c r="A21" s="8"/>
      <c r="B21" s="16"/>
      <c r="C21" s="9">
        <f>IF(B21="","",(VLOOKUP($B21,#REF!,2)))</f>
      </c>
      <c r="D21" s="9">
        <f>IF(C21="","",(VLOOKUP($B21,#REF!,3)))</f>
      </c>
      <c r="E21" s="10">
        <f>IF(C21="","",(VLOOKUP($B21,#REF!,4)))</f>
      </c>
      <c r="F21" s="10">
        <f>IF(D21="","",(VLOOKUP($B21,#REF!,5)))</f>
      </c>
      <c r="G21" s="9">
        <f>IF(F21="","",(VLOOKUP($B21,#REF!,6)))</f>
      </c>
      <c r="H21" s="9">
        <f>IF(B21="","",(IF(F21="m",(VLOOKUP(E21,#REF!,2)),(VLOOKUP(E21,#REF!,3)))))</f>
      </c>
      <c r="I21" s="9"/>
      <c r="J21" s="9"/>
    </row>
    <row r="22" spans="1:10" ht="12.75">
      <c r="A22" s="8"/>
      <c r="B22" s="16"/>
      <c r="C22" s="9">
        <f>IF(B22="","",(VLOOKUP($B22,#REF!,2)))</f>
      </c>
      <c r="D22" s="9">
        <f>IF(C22="","",(VLOOKUP($B22,#REF!,3)))</f>
      </c>
      <c r="E22" s="10">
        <f>IF(C22="","",(VLOOKUP($B22,#REF!,4)))</f>
      </c>
      <c r="F22" s="10">
        <f>IF(D22="","",(VLOOKUP($B22,#REF!,5)))</f>
      </c>
      <c r="G22" s="9">
        <f>IF(F22="","",(VLOOKUP($B22,#REF!,6)))</f>
      </c>
      <c r="H22" s="9">
        <f>IF(B22="","",(IF(F22="m",(VLOOKUP(E22,#REF!,2)),(VLOOKUP(E22,#REF!,3)))))</f>
      </c>
      <c r="I22" s="9"/>
      <c r="J22" s="9"/>
    </row>
    <row r="23" spans="1:10" ht="12.75">
      <c r="A23" s="8"/>
      <c r="B23" s="16"/>
      <c r="C23" s="9">
        <f>IF(B23="","",(VLOOKUP($B23,#REF!,2)))</f>
      </c>
      <c r="D23" s="9">
        <f>IF(C23="","",(VLOOKUP($B23,#REF!,3)))</f>
      </c>
      <c r="E23" s="10">
        <f>IF(C23="","",(VLOOKUP($B23,#REF!,4)))</f>
      </c>
      <c r="F23" s="10">
        <f>IF(D23="","",(VLOOKUP($B23,#REF!,5)))</f>
      </c>
      <c r="G23" s="9">
        <f>IF(F23="","",(VLOOKUP($B23,#REF!,6)))</f>
      </c>
      <c r="H23" s="9">
        <f>IF(B23="","",(IF(F23="m",(VLOOKUP(E23,#REF!,2)),(VLOOKUP(E23,#REF!,3)))))</f>
      </c>
      <c r="I23" s="9"/>
      <c r="J23" s="9"/>
    </row>
    <row r="24" spans="1:10" ht="12.75">
      <c r="A24" s="8"/>
      <c r="B24" s="16"/>
      <c r="C24" s="9">
        <f>IF(B24="","",(VLOOKUP($B24,#REF!,2)))</f>
      </c>
      <c r="D24" s="9">
        <f>IF(C24="","",(VLOOKUP($B24,#REF!,3)))</f>
      </c>
      <c r="E24" s="10">
        <f>IF(C24="","",(VLOOKUP($B24,#REF!,4)))</f>
      </c>
      <c r="F24" s="10">
        <f>IF(D24="","",(VLOOKUP($B24,#REF!,5)))</f>
      </c>
      <c r="G24" s="9">
        <f>IF(F24="","",(VLOOKUP($B24,#REF!,6)))</f>
      </c>
      <c r="H24" s="9">
        <f>IF(B24="","",(IF(F24="m",(VLOOKUP(E24,#REF!,2)),(VLOOKUP(E24,#REF!,3)))))</f>
      </c>
      <c r="I24" s="9"/>
      <c r="J24" s="9"/>
    </row>
    <row r="25" spans="1:10" ht="12.75">
      <c r="A25" s="8"/>
      <c r="B25" s="16"/>
      <c r="C25" s="9">
        <f>IF(B25="","",(VLOOKUP($B25,#REF!,2)))</f>
      </c>
      <c r="D25" s="9">
        <f>IF(C25="","",(VLOOKUP($B25,#REF!,3)))</f>
      </c>
      <c r="E25" s="10">
        <f>IF(C25="","",(VLOOKUP($B25,#REF!,4)))</f>
      </c>
      <c r="F25" s="10">
        <f>IF(D25="","",(VLOOKUP($B25,#REF!,5)))</f>
      </c>
      <c r="G25" s="9">
        <f>IF(F25="","",(VLOOKUP($B25,#REF!,6)))</f>
      </c>
      <c r="H25" s="9">
        <f>IF(B25="","",(IF(F25="m",(VLOOKUP(E25,#REF!,2)),(VLOOKUP(E25,#REF!,3)))))</f>
      </c>
      <c r="I25" s="9"/>
      <c r="J25" s="9"/>
    </row>
    <row r="26" spans="1:10" ht="12.75">
      <c r="A26" s="8"/>
      <c r="B26" s="16"/>
      <c r="C26" s="9">
        <f>IF(B26="","",(VLOOKUP($B26,#REF!,2)))</f>
      </c>
      <c r="D26" s="9">
        <f>IF(C26="","",(VLOOKUP($B26,#REF!,3)))</f>
      </c>
      <c r="E26" s="10">
        <f>IF(C26="","",(VLOOKUP($B26,#REF!,4)))</f>
      </c>
      <c r="F26" s="10">
        <f>IF(D26="","",(VLOOKUP($B26,#REF!,5)))</f>
      </c>
      <c r="G26" s="9">
        <f>IF(F26="","",(VLOOKUP($B26,#REF!,6)))</f>
      </c>
      <c r="H26" s="9">
        <f>IF(B26="","",(IF(F26="m",(VLOOKUP(E26,#REF!,2)),(VLOOKUP(E26,#REF!,3)))))</f>
      </c>
      <c r="I26" s="9"/>
      <c r="J26" s="9"/>
    </row>
    <row r="27" spans="1:10" ht="12.75">
      <c r="A27" s="8"/>
      <c r="B27" s="16"/>
      <c r="C27" s="9">
        <f>IF(B27="","",(VLOOKUP($B27,#REF!,2)))</f>
      </c>
      <c r="D27" s="9">
        <f>IF(C27="","",(VLOOKUP($B27,#REF!,3)))</f>
      </c>
      <c r="E27" s="10">
        <f>IF(C27="","",(VLOOKUP($B27,#REF!,4)))</f>
      </c>
      <c r="F27" s="10">
        <f>IF(D27="","",(VLOOKUP($B27,#REF!,5)))</f>
      </c>
      <c r="G27" s="9">
        <f>IF(F27="","",(VLOOKUP($B27,#REF!,6)))</f>
      </c>
      <c r="H27" s="9">
        <f>IF(B27="","",(IF(F27="m",(VLOOKUP(E27,#REF!,2)),(VLOOKUP(E27,#REF!,3)))))</f>
      </c>
      <c r="I27" s="9"/>
      <c r="J27" s="9"/>
    </row>
    <row r="28" spans="1:10" ht="12.75">
      <c r="A28" s="8"/>
      <c r="B28" s="16"/>
      <c r="C28" s="9">
        <f>IF(B28="","",(VLOOKUP($B28,#REF!,2)))</f>
      </c>
      <c r="D28" s="9">
        <f>IF(C28="","",(VLOOKUP($B28,#REF!,3)))</f>
      </c>
      <c r="E28" s="10">
        <f>IF(C28="","",(VLOOKUP($B28,#REF!,4)))</f>
      </c>
      <c r="F28" s="10">
        <f>IF(D28="","",(VLOOKUP($B28,#REF!,5)))</f>
      </c>
      <c r="G28" s="9">
        <f>IF(F28="","",(VLOOKUP($B28,#REF!,6)))</f>
      </c>
      <c r="H28" s="9">
        <f>IF(B28="","",(IF(F28="m",(VLOOKUP(E28,#REF!,2)),(VLOOKUP(E28,#REF!,3)))))</f>
      </c>
      <c r="I28" s="9"/>
      <c r="J28" s="9"/>
    </row>
    <row r="29" spans="1:10" ht="12.75">
      <c r="A29" s="8"/>
      <c r="B29" s="16"/>
      <c r="C29" s="9">
        <f>IF(B29="","",(VLOOKUP($B29,#REF!,2)))</f>
      </c>
      <c r="D29" s="9">
        <f>IF(C29="","",(VLOOKUP($B29,#REF!,3)))</f>
      </c>
      <c r="E29" s="10">
        <f>IF(C29="","",(VLOOKUP($B29,#REF!,4)))</f>
      </c>
      <c r="F29" s="10">
        <f>IF(D29="","",(VLOOKUP($B29,#REF!,5)))</f>
      </c>
      <c r="G29" s="9">
        <f>IF(F29="","",(VLOOKUP($B29,#REF!,6)))</f>
      </c>
      <c r="H29" s="9">
        <f>IF(B29="","",(IF(F29="m",(VLOOKUP(E29,#REF!,2)),(VLOOKUP(E29,#REF!,3)))))</f>
      </c>
      <c r="I29" s="9"/>
      <c r="J29" s="9"/>
    </row>
    <row r="30" spans="1:10" ht="12.75">
      <c r="A30" s="8"/>
      <c r="B30" s="16"/>
      <c r="C30" s="9">
        <f>IF(B30="","",(VLOOKUP($B30,#REF!,2)))</f>
      </c>
      <c r="D30" s="9">
        <f>IF(C30="","",(VLOOKUP($B30,#REF!,3)))</f>
      </c>
      <c r="E30" s="10">
        <f>IF(C30="","",(VLOOKUP($B30,#REF!,4)))</f>
      </c>
      <c r="F30" s="10">
        <f>IF(D30="","",(VLOOKUP($B30,#REF!,5)))</f>
      </c>
      <c r="G30" s="9">
        <f>IF(F30="","",(VLOOKUP($B30,#REF!,6)))</f>
      </c>
      <c r="H30" s="9">
        <f>IF(B30="","",(IF(F30="m",(VLOOKUP(E30,#REF!,2)),(VLOOKUP(E30,#REF!,3)))))</f>
      </c>
      <c r="I30" s="9"/>
      <c r="J30" s="9"/>
    </row>
    <row r="31" spans="1:10" ht="12.75">
      <c r="A31" s="8"/>
      <c r="B31" s="16"/>
      <c r="C31" s="9">
        <f>IF(B31="","",(VLOOKUP($B31,#REF!,2)))</f>
      </c>
      <c r="D31" s="9">
        <f>IF(C31="","",(VLOOKUP($B31,#REF!,3)))</f>
      </c>
      <c r="E31" s="10">
        <f>IF(C31="","",(VLOOKUP($B31,#REF!,4)))</f>
      </c>
      <c r="F31" s="10">
        <f>IF(D31="","",(VLOOKUP($B31,#REF!,5)))</f>
      </c>
      <c r="G31" s="9">
        <f>IF(F31="","",(VLOOKUP($B31,#REF!,6)))</f>
      </c>
      <c r="H31" s="9">
        <f>IF(B31="","",(IF(F31="m",(VLOOKUP(E31,#REF!,2)),(VLOOKUP(E31,#REF!,3)))))</f>
      </c>
      <c r="I31" s="9"/>
      <c r="J31" s="9"/>
    </row>
    <row r="32" spans="1:10" ht="12.75">
      <c r="A32" s="8"/>
      <c r="B32" s="16"/>
      <c r="C32" s="9">
        <f>IF(B32="","",(VLOOKUP($B32,#REF!,2)))</f>
      </c>
      <c r="D32" s="9">
        <f>IF(C32="","",(VLOOKUP($B32,#REF!,3)))</f>
      </c>
      <c r="E32" s="10">
        <f>IF(C32="","",(VLOOKUP($B32,#REF!,4)))</f>
      </c>
      <c r="F32" s="10">
        <f>IF(D32="","",(VLOOKUP($B32,#REF!,5)))</f>
      </c>
      <c r="G32" s="9">
        <f>IF(F32="","",(VLOOKUP($B32,#REF!,6)))</f>
      </c>
      <c r="H32" s="9">
        <f>IF(B32="","",(IF(F32="m",(VLOOKUP(E32,#REF!,2)),(VLOOKUP(E32,#REF!,3)))))</f>
      </c>
      <c r="I32" s="9"/>
      <c r="J32" s="9"/>
    </row>
    <row r="33" spans="1:10" ht="12.75">
      <c r="A33" s="8"/>
      <c r="B33" s="16"/>
      <c r="C33" s="9">
        <f>IF(B33="","",(VLOOKUP($B33,#REF!,2)))</f>
      </c>
      <c r="D33" s="9">
        <f>IF(C33="","",(VLOOKUP($B33,#REF!,3)))</f>
      </c>
      <c r="E33" s="10">
        <f>IF(C33="","",(VLOOKUP($B33,#REF!,4)))</f>
      </c>
      <c r="F33" s="10">
        <f>IF(D33="","",(VLOOKUP($B33,#REF!,5)))</f>
      </c>
      <c r="G33" s="9">
        <f>IF(F33="","",(VLOOKUP($B33,#REF!,6)))</f>
      </c>
      <c r="H33" s="9">
        <f>IF(B33="","",(IF(F33="m",(VLOOKUP(E33,#REF!,2)),(VLOOKUP(E33,#REF!,3)))))</f>
      </c>
      <c r="I33" s="9"/>
      <c r="J33" s="9"/>
    </row>
    <row r="34" spans="1:10" ht="12.75">
      <c r="A34" s="8"/>
      <c r="B34" s="16"/>
      <c r="C34" s="9">
        <f>IF(B34="","",(VLOOKUP($B34,#REF!,2)))</f>
      </c>
      <c r="D34" s="9">
        <f>IF(C34="","",(VLOOKUP($B34,#REF!,3)))</f>
      </c>
      <c r="E34" s="10">
        <f>IF(C34="","",(VLOOKUP($B34,#REF!,4)))</f>
      </c>
      <c r="F34" s="10">
        <f>IF(D34="","",(VLOOKUP($B34,#REF!,5)))</f>
      </c>
      <c r="G34" s="9">
        <f>IF(F34="","",(VLOOKUP($B34,#REF!,6)))</f>
      </c>
      <c r="H34" s="9">
        <f>IF(B34="","",(IF(F34="m",(VLOOKUP(E34,#REF!,2)),(VLOOKUP(E34,#REF!,3)))))</f>
      </c>
      <c r="I34" s="9"/>
      <c r="J34" s="9"/>
    </row>
    <row r="35" spans="1:10" ht="12.75">
      <c r="A35" s="8"/>
      <c r="B35" s="16"/>
      <c r="C35" s="9">
        <f>IF(B35="","",(VLOOKUP($B35,#REF!,2)))</f>
      </c>
      <c r="D35" s="9">
        <f>IF(C35="","",(VLOOKUP($B35,#REF!,3)))</f>
      </c>
      <c r="E35" s="10">
        <f>IF(C35="","",(VLOOKUP($B35,#REF!,4)))</f>
      </c>
      <c r="F35" s="10">
        <f>IF(D35="","",(VLOOKUP($B35,#REF!,5)))</f>
      </c>
      <c r="G35" s="9">
        <f>IF(F35="","",(VLOOKUP($B35,#REF!,6)))</f>
      </c>
      <c r="H35" s="9">
        <f>IF(B35="","",(IF(F35="m",(VLOOKUP(E35,#REF!,2)),(VLOOKUP(E35,#REF!,3)))))</f>
      </c>
      <c r="I35" s="9"/>
      <c r="J35" s="9"/>
    </row>
    <row r="36" spans="1:10" ht="12.75">
      <c r="A36" s="8"/>
      <c r="B36" s="16"/>
      <c r="C36" s="9">
        <f>IF(B36="","",(VLOOKUP($B36,#REF!,2)))</f>
      </c>
      <c r="D36" s="9">
        <f>IF(C36="","",(VLOOKUP($B36,#REF!,3)))</f>
      </c>
      <c r="E36" s="10">
        <f>IF(C36="","",(VLOOKUP($B36,#REF!,4)))</f>
      </c>
      <c r="F36" s="10">
        <f>IF(D36="","",(VLOOKUP($B36,#REF!,5)))</f>
      </c>
      <c r="G36" s="9">
        <f>IF(F36="","",(VLOOKUP($B36,#REF!,6)))</f>
      </c>
      <c r="H36" s="9">
        <f>IF(B36="","",(IF(F36="m",(VLOOKUP(E36,#REF!,2)),(VLOOKUP(E36,#REF!,3)))))</f>
      </c>
      <c r="I36" s="9"/>
      <c r="J36" s="9"/>
    </row>
    <row r="37" spans="1:10" ht="12.75">
      <c r="A37" s="8"/>
      <c r="B37" s="16"/>
      <c r="C37" s="9">
        <f>IF(B37="","",(VLOOKUP($B37,#REF!,2)))</f>
      </c>
      <c r="D37" s="9">
        <f>IF(C37="","",(VLOOKUP($B37,#REF!,3)))</f>
      </c>
      <c r="E37" s="10">
        <f>IF(C37="","",(VLOOKUP($B37,#REF!,4)))</f>
      </c>
      <c r="F37" s="10">
        <f>IF(D37="","",(VLOOKUP($B37,#REF!,5)))</f>
      </c>
      <c r="G37" s="9">
        <f>IF(F37="","",(VLOOKUP($B37,#REF!,6)))</f>
      </c>
      <c r="H37" s="9">
        <f>IF(B37="","",(IF(F37="m",(VLOOKUP(E37,#REF!,2)),(VLOOKUP(E37,#REF!,3)))))</f>
      </c>
      <c r="I37" s="9"/>
      <c r="J37" s="9"/>
    </row>
    <row r="38" spans="1:10" ht="12.75">
      <c r="A38" s="8"/>
      <c r="B38" s="16"/>
      <c r="C38" s="9">
        <f>IF(B38="","",(VLOOKUP($B38,#REF!,2)))</f>
      </c>
      <c r="D38" s="9">
        <f>IF(C38="","",(VLOOKUP($B38,#REF!,3)))</f>
      </c>
      <c r="E38" s="10">
        <f>IF(C38="","",(VLOOKUP($B38,#REF!,4)))</f>
      </c>
      <c r="F38" s="10">
        <f>IF(D38="","",(VLOOKUP($B38,#REF!,5)))</f>
      </c>
      <c r="G38" s="9">
        <f>IF(F38="","",(VLOOKUP($B38,#REF!,6)))</f>
      </c>
      <c r="H38" s="9">
        <f>IF(B38="","",(IF(F38="m",(VLOOKUP(E38,#REF!,2)),(VLOOKUP(E38,#REF!,3)))))</f>
      </c>
      <c r="I38" s="9"/>
      <c r="J38" s="9"/>
    </row>
    <row r="39" spans="1:10" ht="12.75">
      <c r="A39" s="8"/>
      <c r="B39" s="16"/>
      <c r="C39" s="9">
        <f>IF(B39="","",(VLOOKUP($B39,#REF!,2)))</f>
      </c>
      <c r="D39" s="9">
        <f>IF(C39="","",(VLOOKUP($B39,#REF!,3)))</f>
      </c>
      <c r="E39" s="10">
        <f>IF(C39="","",(VLOOKUP($B39,#REF!,4)))</f>
      </c>
      <c r="F39" s="10">
        <f>IF(D39="","",(VLOOKUP($B39,#REF!,5)))</f>
      </c>
      <c r="G39" s="9">
        <f>IF(F39="","",(VLOOKUP($B39,#REF!,6)))</f>
      </c>
      <c r="H39" s="9">
        <f>IF(B39="","",(IF(F39="m",(VLOOKUP(E39,#REF!,2)),(VLOOKUP(E39,#REF!,3)))))</f>
      </c>
      <c r="I39" s="9"/>
      <c r="J39" s="9"/>
    </row>
    <row r="40" spans="1:10" ht="12.75">
      <c r="A40" s="8"/>
      <c r="B40" s="16"/>
      <c r="C40" s="9">
        <f>IF(B40="","",(VLOOKUP($B40,#REF!,2)))</f>
      </c>
      <c r="D40" s="9">
        <f>IF(C40="","",(VLOOKUP($B40,#REF!,3)))</f>
      </c>
      <c r="E40" s="10">
        <f>IF(C40="","",(VLOOKUP($B40,#REF!,4)))</f>
      </c>
      <c r="F40" s="10">
        <f>IF(D40="","",(VLOOKUP($B40,#REF!,5)))</f>
      </c>
      <c r="G40" s="9">
        <f>IF(F40="","",(VLOOKUP($B40,#REF!,6)))</f>
      </c>
      <c r="H40" s="9">
        <f>IF(B40="","",(IF(F40="m",(VLOOKUP(E40,#REF!,2)),(VLOOKUP(E40,#REF!,3)))))</f>
      </c>
      <c r="I40" s="9"/>
      <c r="J40" s="9"/>
    </row>
    <row r="41" spans="1:10" ht="12.75">
      <c r="A41" s="8"/>
      <c r="B41" s="16"/>
      <c r="C41" s="9">
        <f>IF(B41="","",(VLOOKUP($B41,#REF!,2)))</f>
      </c>
      <c r="D41" s="9">
        <f>IF(C41="","",(VLOOKUP($B41,#REF!,3)))</f>
      </c>
      <c r="E41" s="10">
        <f>IF(C41="","",(VLOOKUP($B41,#REF!,4)))</f>
      </c>
      <c r="F41" s="10">
        <f>IF(D41="","",(VLOOKUP($B41,#REF!,5)))</f>
      </c>
      <c r="G41" s="9">
        <f>IF(F41="","",(VLOOKUP($B41,#REF!,6)))</f>
      </c>
      <c r="H41" s="9">
        <f>IF(B41="","",(IF(F41="m",(VLOOKUP(E41,#REF!,2)),(VLOOKUP(E41,#REF!,3)))))</f>
      </c>
      <c r="I41" s="9"/>
      <c r="J41" s="9"/>
    </row>
    <row r="42" spans="1:10" ht="12.75">
      <c r="A42" s="8"/>
      <c r="B42" s="16"/>
      <c r="C42" s="9">
        <f>IF(B42="","",(VLOOKUP($B42,#REF!,2)))</f>
      </c>
      <c r="D42" s="9">
        <f>IF(C42="","",(VLOOKUP($B42,#REF!,3)))</f>
      </c>
      <c r="E42" s="10">
        <f>IF(C42="","",(VLOOKUP($B42,#REF!,4)))</f>
      </c>
      <c r="F42" s="10">
        <f>IF(D42="","",(VLOOKUP($B42,#REF!,5)))</f>
      </c>
      <c r="G42" s="9">
        <f>IF(F42="","",(VLOOKUP($B42,#REF!,6)))</f>
      </c>
      <c r="H42" s="9">
        <f>IF(B42="","",(IF(F42="m",(VLOOKUP(E42,#REF!,2)),(VLOOKUP(E42,#REF!,3)))))</f>
      </c>
      <c r="I42" s="9"/>
      <c r="J42" s="9"/>
    </row>
    <row r="43" spans="1:10" ht="12.75">
      <c r="A43" s="8"/>
      <c r="B43" s="16"/>
      <c r="C43" s="9">
        <f>IF(B43="","",(VLOOKUP($B43,#REF!,2)))</f>
      </c>
      <c r="D43" s="9">
        <f>IF(C43="","",(VLOOKUP($B43,#REF!,3)))</f>
      </c>
      <c r="E43" s="10">
        <f>IF(C43="","",(VLOOKUP($B43,#REF!,4)))</f>
      </c>
      <c r="F43" s="10">
        <f>IF(D43="","",(VLOOKUP($B43,#REF!,5)))</f>
      </c>
      <c r="G43" s="9">
        <f>IF(F43="","",(VLOOKUP($B43,#REF!,6)))</f>
      </c>
      <c r="H43" s="9">
        <f>IF(B43="","",(IF(F43="m",(VLOOKUP(E43,#REF!,2)),(VLOOKUP(E43,#REF!,3)))))</f>
      </c>
      <c r="I43" s="9"/>
      <c r="J43" s="9"/>
    </row>
    <row r="44" spans="1:10" ht="12.75">
      <c r="A44" s="8"/>
      <c r="B44" s="16"/>
      <c r="C44" s="9">
        <f>IF(B44="","",(VLOOKUP($B44,#REF!,2)))</f>
      </c>
      <c r="D44" s="9">
        <f>IF(C44="","",(VLOOKUP($B44,#REF!,3)))</f>
      </c>
      <c r="E44" s="10">
        <f>IF(C44="","",(VLOOKUP($B44,#REF!,4)))</f>
      </c>
      <c r="F44" s="10">
        <f>IF(D44="","",(VLOOKUP($B44,#REF!,5)))</f>
      </c>
      <c r="G44" s="9">
        <f>IF(F44="","",(VLOOKUP($B44,#REF!,6)))</f>
      </c>
      <c r="H44" s="9">
        <f>IF(B44="","",(IF(F44="m",(VLOOKUP(E44,#REF!,2)),(VLOOKUP(E44,#REF!,3)))))</f>
      </c>
      <c r="I44" s="9"/>
      <c r="J44" s="9"/>
    </row>
    <row r="45" spans="1:10" ht="12.75">
      <c r="A45" s="8"/>
      <c r="B45" s="16"/>
      <c r="C45" s="9">
        <f>IF(B45="","",(VLOOKUP($B45,#REF!,2)))</f>
      </c>
      <c r="D45" s="9">
        <f>IF(C45="","",(VLOOKUP($B45,#REF!,3)))</f>
      </c>
      <c r="E45" s="10">
        <f>IF(C45="","",(VLOOKUP($B45,#REF!,4)))</f>
      </c>
      <c r="F45" s="10">
        <f>IF(D45="","",(VLOOKUP($B45,#REF!,5)))</f>
      </c>
      <c r="G45" s="9">
        <f>IF(F45="","",(VLOOKUP($B45,#REF!,6)))</f>
      </c>
      <c r="H45" s="9">
        <f>IF(B45="","",(IF(F45="m",(VLOOKUP(E45,#REF!,2)),(VLOOKUP(E45,#REF!,3)))))</f>
      </c>
      <c r="I45" s="9"/>
      <c r="J45" s="9"/>
    </row>
    <row r="46" spans="1:10" ht="12.75">
      <c r="A46" s="8"/>
      <c r="B46" s="16"/>
      <c r="C46" s="9">
        <f>IF(B46="","",(VLOOKUP($B46,#REF!,2)))</f>
      </c>
      <c r="D46" s="9">
        <f>IF(C46="","",(VLOOKUP($B46,#REF!,3)))</f>
      </c>
      <c r="E46" s="10">
        <f>IF(C46="","",(VLOOKUP($B46,#REF!,4)))</f>
      </c>
      <c r="F46" s="10">
        <f>IF(D46="","",(VLOOKUP($B46,#REF!,5)))</f>
      </c>
      <c r="G46" s="9">
        <f>IF(F46="","",(VLOOKUP($B46,#REF!,6)))</f>
      </c>
      <c r="H46" s="9">
        <f>IF(B46="","",(IF(F46="m",(VLOOKUP(E46,#REF!,2)),(VLOOKUP(E46,#REF!,3)))))</f>
      </c>
      <c r="I46" s="9"/>
      <c r="J46" s="9"/>
    </row>
    <row r="47" spans="1:10" ht="12.75">
      <c r="A47" s="8"/>
      <c r="B47" s="16"/>
      <c r="C47" s="9">
        <f>IF(B47="","",(VLOOKUP($B47,#REF!,2)))</f>
      </c>
      <c r="D47" s="9">
        <f>IF(C47="","",(VLOOKUP($B47,#REF!,3)))</f>
      </c>
      <c r="E47" s="10">
        <f>IF(C47="","",(VLOOKUP($B47,#REF!,4)))</f>
      </c>
      <c r="F47" s="10">
        <f>IF(D47="","",(VLOOKUP($B47,#REF!,5)))</f>
      </c>
      <c r="G47" s="9">
        <f>IF(F47="","",(VLOOKUP($B47,#REF!,6)))</f>
      </c>
      <c r="H47" s="9">
        <f>IF(B47="","",(IF(F47="m",(VLOOKUP(E47,#REF!,2)),(VLOOKUP(E47,#REF!,3)))))</f>
      </c>
      <c r="I47" s="9"/>
      <c r="J47" s="9"/>
    </row>
    <row r="48" spans="1:10" ht="12.75">
      <c r="A48" s="8"/>
      <c r="B48" s="16"/>
      <c r="C48" s="9">
        <f>IF(B48="","",(VLOOKUP($B48,#REF!,2)))</f>
      </c>
      <c r="D48" s="9">
        <f>IF(C48="","",(VLOOKUP($B48,#REF!,3)))</f>
      </c>
      <c r="E48" s="10">
        <f>IF(C48="","",(VLOOKUP($B48,#REF!,4)))</f>
      </c>
      <c r="F48" s="10">
        <f>IF(D48="","",(VLOOKUP($B48,#REF!,5)))</f>
      </c>
      <c r="G48" s="9">
        <f>IF(F48="","",(VLOOKUP($B48,#REF!,6)))</f>
      </c>
      <c r="H48" s="9">
        <f>IF(B48="","",(IF(F48="m",(VLOOKUP(E48,#REF!,2)),(VLOOKUP(E48,#REF!,3)))))</f>
      </c>
      <c r="I48" s="9"/>
      <c r="J48" s="9"/>
    </row>
    <row r="49" spans="1:10" ht="12.75">
      <c r="A49" s="8"/>
      <c r="B49" s="16"/>
      <c r="C49" s="9">
        <f>IF(B49="","",(VLOOKUP($B49,#REF!,2)))</f>
      </c>
      <c r="D49" s="9">
        <f>IF(C49="","",(VLOOKUP($B49,#REF!,3)))</f>
      </c>
      <c r="E49" s="10">
        <f>IF(C49="","",(VLOOKUP($B49,#REF!,4)))</f>
      </c>
      <c r="F49" s="10">
        <f>IF(D49="","",(VLOOKUP($B49,#REF!,5)))</f>
      </c>
      <c r="G49" s="9">
        <f>IF(F49="","",(VLOOKUP($B49,#REF!,6)))</f>
      </c>
      <c r="H49" s="9">
        <f>IF(B49="","",(IF(F49="m",(VLOOKUP(E49,#REF!,2)),(VLOOKUP(E49,#REF!,3)))))</f>
      </c>
      <c r="I49" s="9"/>
      <c r="J49" s="9"/>
    </row>
    <row r="50" spans="1:10" ht="12.75">
      <c r="A50" s="8"/>
      <c r="B50" s="16"/>
      <c r="C50" s="9">
        <f>IF(B50="","",(VLOOKUP($B50,#REF!,2)))</f>
      </c>
      <c r="D50" s="9">
        <f>IF(C50="","",(VLOOKUP($B50,#REF!,3)))</f>
      </c>
      <c r="E50" s="10">
        <f>IF(C50="","",(VLOOKUP($B50,#REF!,4)))</f>
      </c>
      <c r="F50" s="10">
        <f>IF(D50="","",(VLOOKUP($B50,#REF!,5)))</f>
      </c>
      <c r="G50" s="9">
        <f>IF(F50="","",(VLOOKUP($B50,#REF!,6)))</f>
      </c>
      <c r="H50" s="9">
        <f>IF(B50="","",(IF(F50="m",(VLOOKUP(E50,#REF!,2)),(VLOOKUP(E50,#REF!,3)))))</f>
      </c>
      <c r="I50" s="9"/>
      <c r="J50" s="9"/>
    </row>
    <row r="51" spans="1:10" ht="12.75">
      <c r="A51" s="8"/>
      <c r="B51" s="16"/>
      <c r="C51" s="9">
        <f>IF(B51="","",(VLOOKUP($B51,#REF!,2)))</f>
      </c>
      <c r="D51" s="9">
        <f>IF(C51="","",(VLOOKUP($B51,#REF!,3)))</f>
      </c>
      <c r="E51" s="10">
        <f>IF(C51="","",(VLOOKUP($B51,#REF!,4)))</f>
      </c>
      <c r="F51" s="10">
        <f>IF(D51="","",(VLOOKUP($B51,#REF!,5)))</f>
      </c>
      <c r="G51" s="9">
        <f>IF(F51="","",(VLOOKUP($B51,#REF!,6)))</f>
      </c>
      <c r="H51" s="9">
        <f>IF(B51="","",(IF(F51="m",(VLOOKUP(E51,#REF!,2)),(VLOOKUP(E51,#REF!,3)))))</f>
      </c>
      <c r="I51" s="9"/>
      <c r="J51" s="9"/>
    </row>
    <row r="52" spans="1:10" ht="12.75">
      <c r="A52" s="8"/>
      <c r="B52" s="16"/>
      <c r="C52" s="9">
        <f>IF(B52="","",(VLOOKUP($B52,#REF!,2)))</f>
      </c>
      <c r="D52" s="9">
        <f>IF(C52="","",(VLOOKUP($B52,#REF!,3)))</f>
      </c>
      <c r="E52" s="10">
        <f>IF(C52="","",(VLOOKUP($B52,#REF!,4)))</f>
      </c>
      <c r="F52" s="10">
        <f>IF(D52="","",(VLOOKUP($B52,#REF!,5)))</f>
      </c>
      <c r="G52" s="9">
        <f>IF(F52="","",(VLOOKUP($B52,#REF!,6)))</f>
      </c>
      <c r="H52" s="9">
        <f>IF(B52="","",(IF(F52="m",(VLOOKUP(E52,#REF!,2)),(VLOOKUP(E52,#REF!,3)))))</f>
      </c>
      <c r="I52" s="9"/>
      <c r="J52" s="9"/>
    </row>
    <row r="53" spans="1:10" ht="12.75">
      <c r="A53" s="8"/>
      <c r="B53" s="16"/>
      <c r="C53" s="9">
        <f>IF(B53="","",(VLOOKUP($B53,#REF!,2)))</f>
      </c>
      <c r="D53" s="9">
        <f>IF(C53="","",(VLOOKUP($B53,#REF!,3)))</f>
      </c>
      <c r="E53" s="10">
        <f>IF(C53="","",(VLOOKUP($B53,#REF!,4)))</f>
      </c>
      <c r="F53" s="10">
        <f>IF(D53="","",(VLOOKUP($B53,#REF!,5)))</f>
      </c>
      <c r="G53" s="9">
        <f>IF(F53="","",(VLOOKUP($B53,#REF!,6)))</f>
      </c>
      <c r="H53" s="9">
        <f>IF(B53="","",(IF(F53="m",(VLOOKUP(E53,#REF!,2)),(VLOOKUP(E53,#REF!,3)))))</f>
      </c>
      <c r="I53" s="9"/>
      <c r="J53" s="9"/>
    </row>
    <row r="54" spans="1:10" ht="12.75">
      <c r="A54" s="8"/>
      <c r="B54" s="16"/>
      <c r="C54" s="9">
        <f>IF(B54="","",(VLOOKUP($B54,#REF!,2)))</f>
      </c>
      <c r="D54" s="9">
        <f>IF(C54="","",(VLOOKUP($B54,#REF!,3)))</f>
      </c>
      <c r="E54" s="10">
        <f>IF(C54="","",(VLOOKUP($B54,#REF!,4)))</f>
      </c>
      <c r="F54" s="10">
        <f>IF(D54="","",(VLOOKUP($B54,#REF!,5)))</f>
      </c>
      <c r="G54" s="9">
        <f>IF(F54="","",(VLOOKUP($B54,#REF!,6)))</f>
      </c>
      <c r="H54" s="9">
        <f>IF(B54="","",(IF(F54="m",(VLOOKUP(E54,#REF!,2)),(VLOOKUP(E54,#REF!,3)))))</f>
      </c>
      <c r="I54" s="9"/>
      <c r="J54" s="9"/>
    </row>
    <row r="55" spans="1:10" ht="12.75">
      <c r="A55" s="8"/>
      <c r="B55" s="16"/>
      <c r="C55" s="9">
        <f>IF(B55="","",(VLOOKUP($B55,#REF!,2)))</f>
      </c>
      <c r="D55" s="9">
        <f>IF(C55="","",(VLOOKUP($B55,#REF!,3)))</f>
      </c>
      <c r="E55" s="10">
        <f>IF(C55="","",(VLOOKUP($B55,#REF!,4)))</f>
      </c>
      <c r="F55" s="10">
        <f>IF(D55="","",(VLOOKUP($B55,#REF!,5)))</f>
      </c>
      <c r="G55" s="9">
        <f>IF(F55="","",(VLOOKUP($B55,#REF!,6)))</f>
      </c>
      <c r="H55" s="9">
        <f>IF(B55="","",(IF(F55="m",(VLOOKUP(E55,#REF!,2)),(VLOOKUP(E55,#REF!,3)))))</f>
      </c>
      <c r="I55" s="9"/>
      <c r="J55" s="9"/>
    </row>
    <row r="56" spans="1:10" ht="12.75">
      <c r="A56" s="8"/>
      <c r="B56" s="16"/>
      <c r="C56" s="9">
        <f>IF(B56="","",(VLOOKUP($B56,#REF!,2)))</f>
      </c>
      <c r="D56" s="9">
        <f>IF(C56="","",(VLOOKUP($B56,#REF!,3)))</f>
      </c>
      <c r="E56" s="10">
        <f>IF(C56="","",(VLOOKUP($B56,#REF!,4)))</f>
      </c>
      <c r="F56" s="10">
        <f>IF(D56="","",(VLOOKUP($B56,#REF!,5)))</f>
      </c>
      <c r="G56" s="9">
        <f>IF(F56="","",(VLOOKUP($B56,#REF!,6)))</f>
      </c>
      <c r="H56" s="9">
        <f>IF(B56="","",(IF(F56="m",(VLOOKUP(E56,#REF!,2)),(VLOOKUP(E56,#REF!,3)))))</f>
      </c>
      <c r="I56" s="9"/>
      <c r="J56" s="9"/>
    </row>
    <row r="57" spans="1:10" ht="12.75">
      <c r="A57" s="8"/>
      <c r="B57" s="16"/>
      <c r="C57" s="9">
        <f>IF(B57="","",(VLOOKUP($B57,#REF!,2)))</f>
      </c>
      <c r="D57" s="9">
        <f>IF(C57="","",(VLOOKUP($B57,#REF!,3)))</f>
      </c>
      <c r="E57" s="10">
        <f>IF(C57="","",(VLOOKUP($B57,#REF!,4)))</f>
      </c>
      <c r="F57" s="10">
        <f>IF(D57="","",(VLOOKUP($B57,#REF!,5)))</f>
      </c>
      <c r="G57" s="9">
        <f>IF(F57="","",(VLOOKUP($B57,#REF!,6)))</f>
      </c>
      <c r="H57" s="9">
        <f>IF(B57="","",(IF(F57="m",(VLOOKUP(E57,#REF!,2)),(VLOOKUP(E57,#REF!,3)))))</f>
      </c>
      <c r="I57" s="9"/>
      <c r="J57" s="9"/>
    </row>
    <row r="58" spans="1:10" ht="12.75">
      <c r="A58" s="8"/>
      <c r="B58" s="16"/>
      <c r="C58" s="9">
        <f>IF(B58="","",(VLOOKUP($B58,#REF!,2)))</f>
      </c>
      <c r="D58" s="9">
        <f>IF(C58="","",(VLOOKUP($B58,#REF!,3)))</f>
      </c>
      <c r="E58" s="10">
        <f>IF(C58="","",(VLOOKUP($B58,#REF!,4)))</f>
      </c>
      <c r="F58" s="10">
        <f>IF(D58="","",(VLOOKUP($B58,#REF!,5)))</f>
      </c>
      <c r="G58" s="9">
        <f>IF(F58="","",(VLOOKUP($B58,#REF!,6)))</f>
      </c>
      <c r="H58" s="9">
        <f>IF(B58="","",(IF(F58="m",(VLOOKUP(E58,#REF!,2)),(VLOOKUP(E58,#REF!,3)))))</f>
      </c>
      <c r="I58" s="9"/>
      <c r="J58" s="9"/>
    </row>
    <row r="59" spans="1:10" ht="12.75">
      <c r="A59" s="8"/>
      <c r="B59" s="16"/>
      <c r="C59" s="9">
        <f>IF(B59="","",(VLOOKUP($B59,#REF!,2)))</f>
      </c>
      <c r="D59" s="9">
        <f>IF(C59="","",(VLOOKUP($B59,#REF!,3)))</f>
      </c>
      <c r="E59" s="10">
        <f>IF(C59="","",(VLOOKUP($B59,#REF!,4)))</f>
      </c>
      <c r="F59" s="10">
        <f>IF(D59="","",(VLOOKUP($B59,#REF!,5)))</f>
      </c>
      <c r="G59" s="9">
        <f>IF(F59="","",(VLOOKUP($B59,#REF!,6)))</f>
      </c>
      <c r="H59" s="9">
        <f>IF(B59="","",(IF(F59="m",(VLOOKUP(E59,#REF!,2)),(VLOOKUP(E59,#REF!,3)))))</f>
      </c>
      <c r="I59" s="9"/>
      <c r="J59" s="9"/>
    </row>
    <row r="60" spans="1:10" ht="12.75">
      <c r="A60" s="8"/>
      <c r="B60" s="16"/>
      <c r="C60" s="9">
        <f>IF(B60="","",(VLOOKUP($B60,#REF!,2)))</f>
      </c>
      <c r="D60" s="9">
        <f>IF(C60="","",(VLOOKUP($B60,#REF!,3)))</f>
      </c>
      <c r="E60" s="10">
        <f>IF(C60="","",(VLOOKUP($B60,#REF!,4)))</f>
      </c>
      <c r="F60" s="10">
        <f>IF(D60="","",(VLOOKUP($B60,#REF!,5)))</f>
      </c>
      <c r="G60" s="9">
        <f>IF(F60="","",(VLOOKUP($B60,#REF!,6)))</f>
      </c>
      <c r="H60" s="9">
        <f>IF(B60="","",(IF(F60="m",(VLOOKUP(E60,#REF!,2)),(VLOOKUP(E60,#REF!,3)))))</f>
      </c>
      <c r="I60" s="9"/>
      <c r="J60" s="9"/>
    </row>
    <row r="61" spans="1:10" ht="12.75">
      <c r="A61" s="8"/>
      <c r="B61" s="16"/>
      <c r="C61" s="9">
        <f>IF(B61="","",(VLOOKUP($B61,#REF!,2)))</f>
      </c>
      <c r="D61" s="9">
        <f>IF(C61="","",(VLOOKUP($B61,#REF!,3)))</f>
      </c>
      <c r="E61" s="10">
        <f>IF(C61="","",(VLOOKUP($B61,#REF!,4)))</f>
      </c>
      <c r="F61" s="10">
        <f>IF(D61="","",(VLOOKUP($B61,#REF!,5)))</f>
      </c>
      <c r="G61" s="9">
        <f>IF(F61="","",(VLOOKUP($B61,#REF!,6)))</f>
      </c>
      <c r="H61" s="9">
        <f>IF(B61="","",(IF(F61="m",(VLOOKUP(E61,#REF!,2)),(VLOOKUP(E61,#REF!,3)))))</f>
      </c>
      <c r="I61" s="9"/>
      <c r="J61" s="9"/>
    </row>
    <row r="62" spans="1:10" ht="12.75">
      <c r="A62" s="8"/>
      <c r="B62" s="16"/>
      <c r="C62" s="9">
        <f>IF(B62="","",(VLOOKUP($B62,#REF!,2)))</f>
      </c>
      <c r="D62" s="9">
        <f>IF(C62="","",(VLOOKUP($B62,#REF!,3)))</f>
      </c>
      <c r="E62" s="10">
        <f>IF(C62="","",(VLOOKUP($B62,#REF!,4)))</f>
      </c>
      <c r="F62" s="10">
        <f>IF(D62="","",(VLOOKUP($B62,#REF!,5)))</f>
      </c>
      <c r="G62" s="9">
        <f>IF(F62="","",(VLOOKUP($B62,#REF!,6)))</f>
      </c>
      <c r="H62" s="9">
        <f>IF(B62="","",(IF(F62="m",(VLOOKUP(E62,#REF!,2)),(VLOOKUP(E62,#REF!,3)))))</f>
      </c>
      <c r="I62" s="9"/>
      <c r="J62" s="9"/>
    </row>
    <row r="63" spans="1:10" ht="12.75">
      <c r="A63" s="8"/>
      <c r="B63" s="16"/>
      <c r="C63" s="9">
        <f>IF(B63="","",(VLOOKUP($B63,#REF!,2)))</f>
      </c>
      <c r="D63" s="9">
        <f>IF(C63="","",(VLOOKUP($B63,#REF!,3)))</f>
      </c>
      <c r="E63" s="10">
        <f>IF(C63="","",(VLOOKUP($B63,#REF!,4)))</f>
      </c>
      <c r="F63" s="10">
        <f>IF(D63="","",(VLOOKUP($B63,#REF!,5)))</f>
      </c>
      <c r="G63" s="9">
        <f>IF(F63="","",(VLOOKUP($B63,#REF!,6)))</f>
      </c>
      <c r="H63" s="9">
        <f>IF(B63="","",(IF(F63="m",(VLOOKUP(E63,#REF!,2)),(VLOOKUP(E63,#REF!,3)))))</f>
      </c>
      <c r="I63" s="9"/>
      <c r="J63" s="9"/>
    </row>
    <row r="64" spans="1:10" ht="12.75">
      <c r="A64" s="8"/>
      <c r="B64" s="16"/>
      <c r="C64" s="9">
        <f>IF(B64="","",(VLOOKUP($B64,#REF!,2)))</f>
      </c>
      <c r="D64" s="9">
        <f>IF(C64="","",(VLOOKUP($B64,#REF!,3)))</f>
      </c>
      <c r="E64" s="10">
        <f>IF(C64="","",(VLOOKUP($B64,#REF!,4)))</f>
      </c>
      <c r="F64" s="10">
        <f>IF(D64="","",(VLOOKUP($B64,#REF!,5)))</f>
      </c>
      <c r="G64" s="9">
        <f>IF(F64="","",(VLOOKUP($B64,#REF!,6)))</f>
      </c>
      <c r="H64" s="9">
        <f>IF(B64="","",(IF(F64="m",(VLOOKUP(E64,#REF!,2)),(VLOOKUP(E64,#REF!,3)))))</f>
      </c>
      <c r="I64" s="9"/>
      <c r="J64" s="9"/>
    </row>
    <row r="65" spans="1:10" ht="12.75">
      <c r="A65" s="8"/>
      <c r="B65" s="16"/>
      <c r="C65" s="9">
        <f>IF(B65="","",(VLOOKUP($B65,#REF!,2)))</f>
      </c>
      <c r="D65" s="9">
        <f>IF(C65="","",(VLOOKUP($B65,#REF!,3)))</f>
      </c>
      <c r="E65" s="10">
        <f>IF(C65="","",(VLOOKUP($B65,#REF!,4)))</f>
      </c>
      <c r="F65" s="10">
        <f>IF(D65="","",(VLOOKUP($B65,#REF!,5)))</f>
      </c>
      <c r="G65" s="9">
        <f>IF(F65="","",(VLOOKUP($B65,#REF!,6)))</f>
      </c>
      <c r="H65" s="9">
        <f>IF(B65="","",(IF(F65="m",(VLOOKUP(E65,#REF!,2)),(VLOOKUP(E65,#REF!,3)))))</f>
      </c>
      <c r="I65" s="9"/>
      <c r="J65" s="9"/>
    </row>
    <row r="66" spans="1:10" ht="12.75">
      <c r="A66" s="8"/>
      <c r="B66" s="16"/>
      <c r="C66" s="9">
        <f>IF(B66="","",(VLOOKUP($B66,#REF!,2)))</f>
      </c>
      <c r="D66" s="9">
        <f>IF(C66="","",(VLOOKUP($B66,#REF!,3)))</f>
      </c>
      <c r="E66" s="10">
        <f>IF(C66="","",(VLOOKUP($B66,#REF!,4)))</f>
      </c>
      <c r="F66" s="10">
        <f>IF(D66="","",(VLOOKUP($B66,#REF!,5)))</f>
      </c>
      <c r="G66" s="9">
        <f>IF(F66="","",(VLOOKUP($B66,#REF!,6)))</f>
      </c>
      <c r="H66" s="9">
        <f>IF(B66="","",(IF(F66="m",(VLOOKUP(E66,#REF!,2)),(VLOOKUP(E66,#REF!,3)))))</f>
      </c>
      <c r="I66" s="9"/>
      <c r="J66" s="9"/>
    </row>
    <row r="67" spans="1:10" ht="12.75">
      <c r="A67" s="8"/>
      <c r="B67" s="16"/>
      <c r="C67" s="9">
        <f>IF(B67="","",(VLOOKUP($B67,#REF!,2)))</f>
      </c>
      <c r="D67" s="9">
        <f>IF(C67="","",(VLOOKUP($B67,#REF!,3)))</f>
      </c>
      <c r="E67" s="10">
        <f>IF(C67="","",(VLOOKUP($B67,#REF!,4)))</f>
      </c>
      <c r="F67" s="10">
        <f>IF(D67="","",(VLOOKUP($B67,#REF!,5)))</f>
      </c>
      <c r="G67" s="9">
        <f>IF(F67="","",(VLOOKUP($B67,#REF!,6)))</f>
      </c>
      <c r="H67" s="9">
        <f>IF(B67="","",(IF(F67="m",(VLOOKUP(E67,#REF!,2)),(VLOOKUP(E67,#REF!,3)))))</f>
      </c>
      <c r="I67" s="9"/>
      <c r="J67" s="9"/>
    </row>
    <row r="68" spans="1:10" ht="12.75">
      <c r="A68" s="8"/>
      <c r="B68" s="16"/>
      <c r="C68" s="9">
        <f>IF(B68="","",(VLOOKUP($B68,#REF!,2)))</f>
      </c>
      <c r="D68" s="9">
        <f>IF(C68="","",(VLOOKUP($B68,#REF!,3)))</f>
      </c>
      <c r="E68" s="10">
        <f>IF(C68="","",(VLOOKUP($B68,#REF!,4)))</f>
      </c>
      <c r="F68" s="10">
        <f>IF(D68="","",(VLOOKUP($B68,#REF!,5)))</f>
      </c>
      <c r="G68" s="9">
        <f>IF(F68="","",(VLOOKUP($B68,#REF!,6)))</f>
      </c>
      <c r="H68" s="9">
        <f>IF(B68="","",(IF(F68="m",(VLOOKUP(E68,#REF!,2)),(VLOOKUP(E68,#REF!,3)))))</f>
      </c>
      <c r="I68" s="9"/>
      <c r="J68" s="9"/>
    </row>
    <row r="69" spans="1:10" ht="12.75">
      <c r="A69" s="8"/>
      <c r="B69" s="16"/>
      <c r="C69" s="9">
        <f>IF(B69="","",(VLOOKUP($B69,#REF!,2)))</f>
      </c>
      <c r="D69" s="9">
        <f>IF(C69="","",(VLOOKUP($B69,#REF!,3)))</f>
      </c>
      <c r="E69" s="10">
        <f>IF(C69="","",(VLOOKUP($B69,#REF!,4)))</f>
      </c>
      <c r="F69" s="10">
        <f>IF(D69="","",(VLOOKUP($B69,#REF!,5)))</f>
      </c>
      <c r="G69" s="9">
        <f>IF(F69="","",(VLOOKUP($B69,#REF!,6)))</f>
      </c>
      <c r="H69" s="9">
        <f>IF(B69="","",(IF(F69="m",(VLOOKUP(E69,#REF!,2)),(VLOOKUP(E69,#REF!,3)))))</f>
      </c>
      <c r="I69" s="9"/>
      <c r="J69" s="9"/>
    </row>
    <row r="70" spans="1:10" ht="12.75">
      <c r="A70" s="8"/>
      <c r="B70" s="16"/>
      <c r="C70" s="9">
        <f>IF(B70="","",(VLOOKUP($B70,#REF!,2)))</f>
      </c>
      <c r="D70" s="9">
        <f>IF(C70="","",(VLOOKUP($B70,#REF!,3)))</f>
      </c>
      <c r="E70" s="10">
        <f>IF(C70="","",(VLOOKUP($B70,#REF!,4)))</f>
      </c>
      <c r="F70" s="10">
        <f>IF(D70="","",(VLOOKUP($B70,#REF!,5)))</f>
      </c>
      <c r="G70" s="9">
        <f>IF(F70="","",(VLOOKUP($B70,#REF!,6)))</f>
      </c>
      <c r="H70" s="9">
        <f>IF(B70="","",(IF(F70="m",(VLOOKUP(E70,#REF!,2)),(VLOOKUP(E70,#REF!,3)))))</f>
      </c>
      <c r="I70" s="9"/>
      <c r="J70" s="9"/>
    </row>
    <row r="71" spans="1:10" ht="12.75">
      <c r="A71" s="8"/>
      <c r="B71" s="16"/>
      <c r="C71" s="9">
        <f>IF(B71="","",(VLOOKUP($B71,#REF!,2)))</f>
      </c>
      <c r="D71" s="9">
        <f>IF(C71="","",(VLOOKUP($B71,#REF!,3)))</f>
      </c>
      <c r="E71" s="10">
        <f>IF(C71="","",(VLOOKUP($B71,#REF!,4)))</f>
      </c>
      <c r="F71" s="10">
        <f>IF(D71="","",(VLOOKUP($B71,#REF!,5)))</f>
      </c>
      <c r="G71" s="9">
        <f>IF(F71="","",(VLOOKUP($B71,#REF!,6)))</f>
      </c>
      <c r="H71" s="9">
        <f>IF(B71="","",(IF(F71="m",(VLOOKUP(E71,#REF!,2)),(VLOOKUP(E71,#REF!,3)))))</f>
      </c>
      <c r="I71" s="9"/>
      <c r="J71" s="9"/>
    </row>
    <row r="72" spans="1:10" ht="12.75">
      <c r="A72" s="8"/>
      <c r="B72" s="16"/>
      <c r="C72" s="9">
        <f>IF(B72="","",(VLOOKUP($B72,#REF!,2)))</f>
      </c>
      <c r="D72" s="9">
        <f>IF(C72="","",(VLOOKUP($B72,#REF!,3)))</f>
      </c>
      <c r="E72" s="10">
        <f>IF(C72="","",(VLOOKUP($B72,#REF!,4)))</f>
      </c>
      <c r="F72" s="10">
        <f>IF(D72="","",(VLOOKUP($B72,#REF!,5)))</f>
      </c>
      <c r="G72" s="9">
        <f>IF(F72="","",(VLOOKUP($B72,#REF!,6)))</f>
      </c>
      <c r="H72" s="9">
        <f>IF(B72="","",(IF(F72="m",(VLOOKUP(E72,#REF!,2)),(VLOOKUP(E72,#REF!,3)))))</f>
      </c>
      <c r="I72" s="9"/>
      <c r="J72" s="9"/>
    </row>
    <row r="73" spans="1:10" ht="12.75">
      <c r="A73" s="8"/>
      <c r="B73" s="16"/>
      <c r="C73" s="9">
        <f>IF(B73="","",(VLOOKUP($B73,#REF!,2)))</f>
      </c>
      <c r="D73" s="9">
        <f>IF(C73="","",(VLOOKUP($B73,#REF!,3)))</f>
      </c>
      <c r="E73" s="10">
        <f>IF(C73="","",(VLOOKUP($B73,#REF!,4)))</f>
      </c>
      <c r="F73" s="10">
        <f>IF(D73="","",(VLOOKUP($B73,#REF!,5)))</f>
      </c>
      <c r="G73" s="9">
        <f>IF(F73="","",(VLOOKUP($B73,#REF!,6)))</f>
      </c>
      <c r="H73" s="9">
        <f>IF(B73="","",(IF(F73="m",(VLOOKUP(E73,#REF!,2)),(VLOOKUP(E73,#REF!,3)))))</f>
      </c>
      <c r="I73" s="9"/>
      <c r="J73" s="9"/>
    </row>
    <row r="74" spans="1:10" ht="12.75">
      <c r="A74" s="8"/>
      <c r="B74" s="16"/>
      <c r="C74" s="9">
        <f>IF(B74="","",(VLOOKUP($B74,#REF!,2)))</f>
      </c>
      <c r="D74" s="9">
        <f>IF(C74="","",(VLOOKUP($B74,#REF!,3)))</f>
      </c>
      <c r="E74" s="10">
        <f>IF(C74="","",(VLOOKUP($B74,#REF!,4)))</f>
      </c>
      <c r="F74" s="10">
        <f>IF(D74="","",(VLOOKUP($B74,#REF!,5)))</f>
      </c>
      <c r="G74" s="9">
        <f>IF(F74="","",(VLOOKUP($B74,#REF!,6)))</f>
      </c>
      <c r="H74" s="9">
        <f>IF(B74="","",(IF(F74="m",(VLOOKUP(E74,#REF!,2)),(VLOOKUP(E74,#REF!,3)))))</f>
      </c>
      <c r="I74" s="9"/>
      <c r="J74" s="9"/>
    </row>
    <row r="75" spans="1:10" ht="12.75">
      <c r="A75" s="8"/>
      <c r="B75" s="16"/>
      <c r="C75" s="9">
        <f>IF(B75="","",(VLOOKUP($B75,#REF!,2)))</f>
      </c>
      <c r="D75" s="9">
        <f>IF(C75="","",(VLOOKUP($B75,#REF!,3)))</f>
      </c>
      <c r="E75" s="10">
        <f>IF(C75="","",(VLOOKUP($B75,#REF!,4)))</f>
      </c>
      <c r="F75" s="10">
        <f>IF(D75="","",(VLOOKUP($B75,#REF!,5)))</f>
      </c>
      <c r="G75" s="9">
        <f>IF(F75="","",(VLOOKUP($B75,#REF!,6)))</f>
      </c>
      <c r="H75" s="9">
        <f>IF(B75="","",(IF(F75="m",(VLOOKUP(E75,#REF!,2)),(VLOOKUP(E75,#REF!,3)))))</f>
      </c>
      <c r="I75" s="9"/>
      <c r="J75" s="9"/>
    </row>
    <row r="76" spans="1:10" ht="12.75">
      <c r="A76" s="8"/>
      <c r="B76" s="16"/>
      <c r="C76" s="9">
        <f>IF(B76="","",(VLOOKUP($B76,#REF!,2)))</f>
      </c>
      <c r="D76" s="9">
        <f>IF(C76="","",(VLOOKUP($B76,#REF!,3)))</f>
      </c>
      <c r="E76" s="10">
        <f>IF(C76="","",(VLOOKUP($B76,#REF!,4)))</f>
      </c>
      <c r="F76" s="10">
        <f>IF(D76="","",(VLOOKUP($B76,#REF!,5)))</f>
      </c>
      <c r="G76" s="9">
        <f>IF(F76="","",(VLOOKUP($B76,#REF!,6)))</f>
      </c>
      <c r="H76" s="9">
        <f>IF(B76="","",(IF(F76="m",(VLOOKUP(E76,#REF!,2)),(VLOOKUP(E76,#REF!,3)))))</f>
      </c>
      <c r="I76" s="9"/>
      <c r="J76" s="9"/>
    </row>
    <row r="77" spans="1:10" ht="12.75">
      <c r="A77" s="8"/>
      <c r="B77" s="16"/>
      <c r="C77" s="9">
        <f>IF(B77="","",(VLOOKUP($B77,#REF!,2)))</f>
      </c>
      <c r="D77" s="9">
        <f>IF(C77="","",(VLOOKUP($B77,#REF!,3)))</f>
      </c>
      <c r="E77" s="10">
        <f>IF(C77="","",(VLOOKUP($B77,#REF!,4)))</f>
      </c>
      <c r="F77" s="10">
        <f>IF(D77="","",(VLOOKUP($B77,#REF!,5)))</f>
      </c>
      <c r="G77" s="9">
        <f>IF(F77="","",(VLOOKUP($B77,#REF!,6)))</f>
      </c>
      <c r="H77" s="9">
        <f>IF(B77="","",(IF(F77="m",(VLOOKUP(E77,#REF!,2)),(VLOOKUP(E77,#REF!,3)))))</f>
      </c>
      <c r="I77" s="9"/>
      <c r="J77" s="9"/>
    </row>
    <row r="78" spans="1:10" ht="12.75">
      <c r="A78" s="8"/>
      <c r="B78" s="16"/>
      <c r="C78" s="9">
        <f>IF(B78="","",(VLOOKUP($B78,#REF!,2)))</f>
      </c>
      <c r="D78" s="9">
        <f>IF(C78="","",(VLOOKUP($B78,#REF!,3)))</f>
      </c>
      <c r="E78" s="10">
        <f>IF(C78="","",(VLOOKUP($B78,#REF!,4)))</f>
      </c>
      <c r="F78" s="10">
        <f>IF(D78="","",(VLOOKUP($B78,#REF!,5)))</f>
      </c>
      <c r="G78" s="9">
        <f>IF(F78="","",(VLOOKUP($B78,#REF!,6)))</f>
      </c>
      <c r="H78" s="9">
        <f>IF(B78="","",(IF(F78="m",(VLOOKUP(E78,#REF!,2)),(VLOOKUP(E78,#REF!,3)))))</f>
      </c>
      <c r="I78" s="9"/>
      <c r="J78" s="9"/>
    </row>
    <row r="79" spans="1:10" ht="12.75">
      <c r="A79" s="8"/>
      <c r="B79" s="16"/>
      <c r="C79" s="9">
        <f>IF(B79="","",(VLOOKUP($B79,#REF!,2)))</f>
      </c>
      <c r="D79" s="9">
        <f>IF(C79="","",(VLOOKUP($B79,#REF!,3)))</f>
      </c>
      <c r="E79" s="10">
        <f>IF(C79="","",(VLOOKUP($B79,#REF!,4)))</f>
      </c>
      <c r="F79" s="10">
        <f>IF(D79="","",(VLOOKUP($B79,#REF!,5)))</f>
      </c>
      <c r="G79" s="9">
        <f>IF(F79="","",(VLOOKUP($B79,#REF!,6)))</f>
      </c>
      <c r="H79" s="9">
        <f>IF(B79="","",(IF(F79="m",(VLOOKUP(E79,#REF!,2)),(VLOOKUP(E79,#REF!,3)))))</f>
      </c>
      <c r="I79" s="9"/>
      <c r="J79" s="9"/>
    </row>
    <row r="80" spans="1:10" ht="12.75">
      <c r="A80" s="8"/>
      <c r="B80" s="16"/>
      <c r="C80" s="9">
        <f>IF(B80="","",(VLOOKUP($B80,#REF!,2)))</f>
      </c>
      <c r="D80" s="9">
        <f>IF(C80="","",(VLOOKUP($B80,#REF!,3)))</f>
      </c>
      <c r="E80" s="10">
        <f>IF(C80="","",(VLOOKUP($B80,#REF!,4)))</f>
      </c>
      <c r="F80" s="10">
        <f>IF(D80="","",(VLOOKUP($B80,#REF!,5)))</f>
      </c>
      <c r="G80" s="9">
        <f>IF(F80="","",(VLOOKUP($B80,#REF!,6)))</f>
      </c>
      <c r="H80" s="9">
        <f>IF(B80="","",(IF(F80="m",(VLOOKUP(E80,#REF!,2)),(VLOOKUP(E80,#REF!,3)))))</f>
      </c>
      <c r="I80" s="9"/>
      <c r="J80" s="9"/>
    </row>
    <row r="81" spans="1:10" ht="12.75">
      <c r="A81" s="8"/>
      <c r="B81" s="16"/>
      <c r="C81" s="9">
        <f>IF(B81="","",(VLOOKUP($B81,#REF!,2)))</f>
      </c>
      <c r="D81" s="9">
        <f>IF(C81="","",(VLOOKUP($B81,#REF!,3)))</f>
      </c>
      <c r="E81" s="10">
        <f>IF(C81="","",(VLOOKUP($B81,#REF!,4)))</f>
      </c>
      <c r="F81" s="10">
        <f>IF(D81="","",(VLOOKUP($B81,#REF!,5)))</f>
      </c>
      <c r="G81" s="9">
        <f>IF(F81="","",(VLOOKUP($B81,#REF!,6)))</f>
      </c>
      <c r="H81" s="9">
        <f>IF(B81="","",(IF(F81="m",(VLOOKUP(E81,#REF!,2)),(VLOOKUP(E81,#REF!,3)))))</f>
      </c>
      <c r="I81" s="9"/>
      <c r="J81" s="9"/>
    </row>
    <row r="82" spans="1:10" ht="12.75">
      <c r="A82" s="8"/>
      <c r="B82" s="16"/>
      <c r="C82" s="9">
        <f>IF(B82="","",(VLOOKUP($B82,#REF!,2)))</f>
      </c>
      <c r="D82" s="9">
        <f>IF(C82="","",(VLOOKUP($B82,#REF!,3)))</f>
      </c>
      <c r="E82" s="10">
        <f>IF(C82="","",(VLOOKUP($B82,#REF!,4)))</f>
      </c>
      <c r="F82" s="10">
        <f>IF(D82="","",(VLOOKUP($B82,#REF!,5)))</f>
      </c>
      <c r="G82" s="9">
        <f>IF(F82="","",(VLOOKUP($B82,#REF!,6)))</f>
      </c>
      <c r="H82" s="9">
        <f>IF(B82="","",(IF(F82="m",(VLOOKUP(E82,#REF!,2)),(VLOOKUP(E82,#REF!,3)))))</f>
      </c>
      <c r="I82" s="9"/>
      <c r="J82" s="9"/>
    </row>
    <row r="83" spans="1:10" ht="12.75">
      <c r="A83" s="8"/>
      <c r="B83" s="16"/>
      <c r="C83" s="9">
        <f>IF(B83="","",(VLOOKUP($B83,#REF!,2)))</f>
      </c>
      <c r="D83" s="9">
        <f>IF(C83="","",(VLOOKUP($B83,#REF!,3)))</f>
      </c>
      <c r="E83" s="10">
        <f>IF(C83="","",(VLOOKUP($B83,#REF!,4)))</f>
      </c>
      <c r="F83" s="10">
        <f>IF(D83="","",(VLOOKUP($B83,#REF!,5)))</f>
      </c>
      <c r="G83" s="9">
        <f>IF(F83="","",(VLOOKUP($B83,#REF!,6)))</f>
      </c>
      <c r="H83" s="9">
        <f>IF(B83="","",(IF(F83="m",(VLOOKUP(E83,#REF!,2)),(VLOOKUP(E83,#REF!,3)))))</f>
      </c>
      <c r="I83" s="9"/>
      <c r="J83" s="9"/>
    </row>
    <row r="84" spans="1:10" ht="12.75">
      <c r="A84" s="8"/>
      <c r="B84" s="16"/>
      <c r="C84" s="9">
        <f>IF(B84="","",(VLOOKUP($B84,#REF!,2)))</f>
      </c>
      <c r="D84" s="9">
        <f>IF(C84="","",(VLOOKUP($B84,#REF!,3)))</f>
      </c>
      <c r="E84" s="10">
        <f>IF(C84="","",(VLOOKUP($B84,#REF!,4)))</f>
      </c>
      <c r="F84" s="10">
        <f>IF(D84="","",(VLOOKUP($B84,#REF!,5)))</f>
      </c>
      <c r="G84" s="9">
        <f>IF(F84="","",(VLOOKUP($B84,#REF!,6)))</f>
      </c>
      <c r="H84" s="9">
        <f>IF(B84="","",(IF(F84="m",(VLOOKUP(E84,#REF!,2)),(VLOOKUP(E84,#REF!,3)))))</f>
      </c>
      <c r="I84" s="9"/>
      <c r="J84" s="9"/>
    </row>
    <row r="85" spans="1:10" ht="12.75">
      <c r="A85" s="8"/>
      <c r="B85" s="16"/>
      <c r="C85" s="9">
        <f>IF(B85="","",(VLOOKUP($B85,#REF!,2)))</f>
      </c>
      <c r="D85" s="9">
        <f>IF(C85="","",(VLOOKUP($B85,#REF!,3)))</f>
      </c>
      <c r="E85" s="10">
        <f>IF(C85="","",(VLOOKUP($B85,#REF!,4)))</f>
      </c>
      <c r="F85" s="10">
        <f>IF(D85="","",(VLOOKUP($B85,#REF!,5)))</f>
      </c>
      <c r="G85" s="9">
        <f>IF(F85="","",(VLOOKUP($B85,#REF!,6)))</f>
      </c>
      <c r="H85" s="9">
        <f>IF(B85="","",(IF(F85="m",(VLOOKUP(E85,#REF!,2)),(VLOOKUP(E85,#REF!,3)))))</f>
      </c>
      <c r="I85" s="9"/>
      <c r="J85" s="9"/>
    </row>
    <row r="86" spans="1:10" ht="12.75">
      <c r="A86" s="8"/>
      <c r="B86" s="16"/>
      <c r="C86" s="9">
        <f>IF(B86="","",(VLOOKUP($B86,#REF!,2)))</f>
      </c>
      <c r="D86" s="9">
        <f>IF(C86="","",(VLOOKUP($B86,#REF!,3)))</f>
      </c>
      <c r="E86" s="10">
        <f>IF(C86="","",(VLOOKUP($B86,#REF!,4)))</f>
      </c>
      <c r="F86" s="10">
        <f>IF(D86="","",(VLOOKUP($B86,#REF!,5)))</f>
      </c>
      <c r="G86" s="9">
        <f>IF(F86="","",(VLOOKUP($B86,#REF!,6)))</f>
      </c>
      <c r="H86" s="9">
        <f>IF(B86="","",(IF(F86="m",(VLOOKUP(E86,#REF!,2)),(VLOOKUP(E86,#REF!,3)))))</f>
      </c>
      <c r="I86" s="9"/>
      <c r="J86" s="9"/>
    </row>
    <row r="87" spans="1:10" ht="12.75">
      <c r="A87" s="8"/>
      <c r="B87" s="16"/>
      <c r="C87" s="9">
        <f>IF(B87="","",(VLOOKUP($B87,#REF!,2)))</f>
      </c>
      <c r="D87" s="9">
        <f>IF(C87="","",(VLOOKUP($B87,#REF!,3)))</f>
      </c>
      <c r="E87" s="10">
        <f>IF(C87="","",(VLOOKUP($B87,#REF!,4)))</f>
      </c>
      <c r="F87" s="10">
        <f>IF(D87="","",(VLOOKUP($B87,#REF!,5)))</f>
      </c>
      <c r="G87" s="9">
        <f>IF(F87="","",(VLOOKUP($B87,#REF!,6)))</f>
      </c>
      <c r="H87" s="9">
        <f>IF(B87="","",(IF(F87="m",(VLOOKUP(E87,#REF!,2)),(VLOOKUP(E87,#REF!,3)))))</f>
      </c>
      <c r="I87" s="9"/>
      <c r="J87" s="9"/>
    </row>
    <row r="88" spans="1:10" ht="12.75">
      <c r="A88" s="8"/>
      <c r="B88" s="16"/>
      <c r="C88" s="9">
        <f>IF(B88="","",(VLOOKUP($B88,#REF!,2)))</f>
      </c>
      <c r="D88" s="9">
        <f>IF(C88="","",(VLOOKUP($B88,#REF!,3)))</f>
      </c>
      <c r="E88" s="10">
        <f>IF(C88="","",(VLOOKUP($B88,#REF!,4)))</f>
      </c>
      <c r="F88" s="10">
        <f>IF(D88="","",(VLOOKUP($B88,#REF!,5)))</f>
      </c>
      <c r="G88" s="9">
        <f>IF(F88="","",(VLOOKUP($B88,#REF!,6)))</f>
      </c>
      <c r="H88" s="9">
        <f>IF(B88="","",(IF(F88="m",(VLOOKUP(E88,#REF!,2)),(VLOOKUP(E88,#REF!,3)))))</f>
      </c>
      <c r="I88" s="9"/>
      <c r="J88" s="9"/>
    </row>
    <row r="89" spans="1:10" ht="12.75">
      <c r="A89" s="8"/>
      <c r="B89" s="16"/>
      <c r="C89" s="9">
        <f>IF(B89="","",(VLOOKUP($B89,#REF!,2)))</f>
      </c>
      <c r="D89" s="9">
        <f>IF(C89="","",(VLOOKUP($B89,#REF!,3)))</f>
      </c>
      <c r="E89" s="10">
        <f>IF(C89="","",(VLOOKUP($B89,#REF!,4)))</f>
      </c>
      <c r="F89" s="10">
        <f>IF(D89="","",(VLOOKUP($B89,#REF!,5)))</f>
      </c>
      <c r="G89" s="9">
        <f>IF(F89="","",(VLOOKUP($B89,#REF!,6)))</f>
      </c>
      <c r="H89" s="9">
        <f>IF(B89="","",(IF(F89="m",(VLOOKUP(E89,#REF!,2)),(VLOOKUP(E89,#REF!,3)))))</f>
      </c>
      <c r="I89" s="9"/>
      <c r="J89" s="9"/>
    </row>
    <row r="90" spans="1:10" ht="12.75">
      <c r="A90" s="8"/>
      <c r="B90" s="16"/>
      <c r="C90" s="9">
        <f>IF(B90="","",(VLOOKUP($B90,#REF!,2)))</f>
      </c>
      <c r="D90" s="9">
        <f>IF(C90="","",(VLOOKUP($B90,#REF!,3)))</f>
      </c>
      <c r="E90" s="10">
        <f>IF(C90="","",(VLOOKUP($B90,#REF!,4)))</f>
      </c>
      <c r="F90" s="10">
        <f>IF(D90="","",(VLOOKUP($B90,#REF!,5)))</f>
      </c>
      <c r="G90" s="9">
        <f>IF(F90="","",(VLOOKUP($B90,#REF!,6)))</f>
      </c>
      <c r="H90" s="9">
        <f>IF(B90="","",(IF(F90="m",(VLOOKUP(E90,#REF!,2)),(VLOOKUP(E90,#REF!,3)))))</f>
      </c>
      <c r="I90" s="9"/>
      <c r="J90" s="9"/>
    </row>
    <row r="91" spans="1:10" ht="12.75">
      <c r="A91" s="8"/>
      <c r="B91" s="16"/>
      <c r="C91" s="9">
        <f>IF(B91="","",(VLOOKUP($B91,#REF!,2)))</f>
      </c>
      <c r="D91" s="9">
        <f>IF(C91="","",(VLOOKUP($B91,#REF!,3)))</f>
      </c>
      <c r="E91" s="10">
        <f>IF(C91="","",(VLOOKUP($B91,#REF!,4)))</f>
      </c>
      <c r="F91" s="10">
        <f>IF(D91="","",(VLOOKUP($B91,#REF!,5)))</f>
      </c>
      <c r="G91" s="9">
        <f>IF(F91="","",(VLOOKUP($B91,#REF!,6)))</f>
      </c>
      <c r="H91" s="9">
        <f>IF(B91="","",(IF(F91="m",(VLOOKUP(E91,#REF!,2)),(VLOOKUP(E91,#REF!,3)))))</f>
      </c>
      <c r="I91" s="9"/>
      <c r="J91" s="9"/>
    </row>
    <row r="92" spans="1:10" ht="12.75">
      <c r="A92" s="8"/>
      <c r="B92" s="16"/>
      <c r="C92" s="9">
        <f>IF(B92="","",(VLOOKUP($B92,#REF!,2)))</f>
      </c>
      <c r="D92" s="9">
        <f>IF(C92="","",(VLOOKUP($B92,#REF!,3)))</f>
      </c>
      <c r="E92" s="10">
        <f>IF(C92="","",(VLOOKUP($B92,#REF!,4)))</f>
      </c>
      <c r="F92" s="10">
        <f>IF(D92="","",(VLOOKUP($B92,#REF!,5)))</f>
      </c>
      <c r="G92" s="9">
        <f>IF(F92="","",(VLOOKUP($B92,#REF!,6)))</f>
      </c>
      <c r="H92" s="9">
        <f>IF(B92="","",(IF(F92="m",(VLOOKUP(E92,#REF!,2)),(VLOOKUP(E92,#REF!,3)))))</f>
      </c>
      <c r="I92" s="9"/>
      <c r="J92" s="9"/>
    </row>
    <row r="93" spans="1:10" ht="12.75">
      <c r="A93" s="8"/>
      <c r="B93" s="16"/>
      <c r="C93" s="9">
        <f>IF(B93="","",(VLOOKUP($B93,#REF!,2)))</f>
      </c>
      <c r="D93" s="9">
        <f>IF(C93="","",(VLOOKUP($B93,#REF!,3)))</f>
      </c>
      <c r="E93" s="10">
        <f>IF(C93="","",(VLOOKUP($B93,#REF!,4)))</f>
      </c>
      <c r="F93" s="10">
        <f>IF(D93="","",(VLOOKUP($B93,#REF!,5)))</f>
      </c>
      <c r="G93" s="9">
        <f>IF(F93="","",(VLOOKUP($B93,#REF!,6)))</f>
      </c>
      <c r="H93" s="9">
        <f>IF(B93="","",(IF(F93="m",(VLOOKUP(E93,#REF!,2)),(VLOOKUP(E93,#REF!,3)))))</f>
      </c>
      <c r="I93" s="9"/>
      <c r="J93" s="9"/>
    </row>
    <row r="94" spans="1:10" ht="12.75">
      <c r="A94" s="8"/>
      <c r="B94" s="16"/>
      <c r="C94" s="9">
        <f>IF(B94="","",(VLOOKUP($B94,#REF!,2)))</f>
      </c>
      <c r="D94" s="9">
        <f>IF(C94="","",(VLOOKUP($B94,#REF!,3)))</f>
      </c>
      <c r="E94" s="10">
        <f>IF(C94="","",(VLOOKUP($B94,#REF!,4)))</f>
      </c>
      <c r="F94" s="10">
        <f>IF(D94="","",(VLOOKUP($B94,#REF!,5)))</f>
      </c>
      <c r="G94" s="9">
        <f>IF(F94="","",(VLOOKUP($B94,#REF!,6)))</f>
      </c>
      <c r="H94" s="9">
        <f>IF(B94="","",(IF(F94="m",(VLOOKUP(E94,#REF!,2)),(VLOOKUP(E94,#REF!,3)))))</f>
      </c>
      <c r="I94" s="9"/>
      <c r="J94" s="9"/>
    </row>
    <row r="95" spans="1:10" ht="12.75">
      <c r="A95" s="8"/>
      <c r="B95" s="16"/>
      <c r="C95" s="9">
        <f>IF(B95="","",(VLOOKUP($B95,#REF!,2)))</f>
      </c>
      <c r="D95" s="9">
        <f>IF(C95="","",(VLOOKUP($B95,#REF!,3)))</f>
      </c>
      <c r="E95" s="10">
        <f>IF(C95="","",(VLOOKUP($B95,#REF!,4)))</f>
      </c>
      <c r="F95" s="10">
        <f>IF(D95="","",(VLOOKUP($B95,#REF!,5)))</f>
      </c>
      <c r="G95" s="9">
        <f>IF(F95="","",(VLOOKUP($B95,#REF!,6)))</f>
      </c>
      <c r="H95" s="9">
        <f>IF(B95="","",(IF(F95="m",(VLOOKUP(E95,#REF!,2)),(VLOOKUP(E95,#REF!,3)))))</f>
      </c>
      <c r="I95" s="9"/>
      <c r="J95" s="9"/>
    </row>
    <row r="96" spans="1:10" ht="12.75">
      <c r="A96" s="8"/>
      <c r="B96" s="16"/>
      <c r="C96" s="9">
        <f>IF(B96="","",(VLOOKUP($B96,#REF!,2)))</f>
      </c>
      <c r="D96" s="9">
        <f>IF(C96="","",(VLOOKUP($B96,#REF!,3)))</f>
      </c>
      <c r="E96" s="10">
        <f>IF(C96="","",(VLOOKUP($B96,#REF!,4)))</f>
      </c>
      <c r="F96" s="10">
        <f>IF(D96="","",(VLOOKUP($B96,#REF!,5)))</f>
      </c>
      <c r="G96" s="9">
        <f>IF(F96="","",(VLOOKUP($B96,#REF!,6)))</f>
      </c>
      <c r="H96" s="9">
        <f>IF(B96="","",(IF(F96="m",(VLOOKUP(E96,#REF!,2)),(VLOOKUP(E96,#REF!,3)))))</f>
      </c>
      <c r="I96" s="9"/>
      <c r="J96" s="9"/>
    </row>
    <row r="97" spans="1:10" ht="12.75">
      <c r="A97" s="8"/>
      <c r="B97" s="16"/>
      <c r="C97" s="9">
        <f>IF(B97="","",(VLOOKUP($B97,#REF!,2)))</f>
      </c>
      <c r="D97" s="9">
        <f>IF(C97="","",(VLOOKUP($B97,#REF!,3)))</f>
      </c>
      <c r="E97" s="10">
        <f>IF(C97="","",(VLOOKUP($B97,#REF!,4)))</f>
      </c>
      <c r="F97" s="10">
        <f>IF(D97="","",(VLOOKUP($B97,#REF!,5)))</f>
      </c>
      <c r="G97" s="9">
        <f>IF(F97="","",(VLOOKUP($B97,#REF!,6)))</f>
      </c>
      <c r="H97" s="9">
        <f>IF(B97="","",(IF(F97="m",(VLOOKUP(E97,#REF!,2)),(VLOOKUP(E97,#REF!,3)))))</f>
      </c>
      <c r="I97" s="9"/>
      <c r="J97" s="9"/>
    </row>
    <row r="98" spans="1:10" ht="12.75">
      <c r="A98" s="8"/>
      <c r="B98" s="16"/>
      <c r="C98" s="9">
        <f>IF(B98="","",(VLOOKUP($B98,#REF!,2)))</f>
      </c>
      <c r="D98" s="9">
        <f>IF(C98="","",(VLOOKUP($B98,#REF!,3)))</f>
      </c>
      <c r="E98" s="10">
        <f>IF(C98="","",(VLOOKUP($B98,#REF!,4)))</f>
      </c>
      <c r="F98" s="10">
        <f>IF(D98="","",(VLOOKUP($B98,#REF!,5)))</f>
      </c>
      <c r="G98" s="9">
        <f>IF(F98="","",(VLOOKUP($B98,#REF!,6)))</f>
      </c>
      <c r="H98" s="9">
        <f>IF(B98="","",(IF(F98="m",(VLOOKUP(E98,#REF!,2)),(VLOOKUP(E98,#REF!,3)))))</f>
      </c>
      <c r="I98" s="9"/>
      <c r="J98" s="9"/>
    </row>
    <row r="99" spans="1:10" ht="12.75">
      <c r="A99" s="8"/>
      <c r="B99" s="16"/>
      <c r="C99" s="9">
        <f>IF(B99="","",(VLOOKUP($B99,#REF!,2)))</f>
      </c>
      <c r="D99" s="9">
        <f>IF(C99="","",(VLOOKUP($B99,#REF!,3)))</f>
      </c>
      <c r="E99" s="10">
        <f>IF(C99="","",(VLOOKUP($B99,#REF!,4)))</f>
      </c>
      <c r="F99" s="10">
        <f>IF(D99="","",(VLOOKUP($B99,#REF!,5)))</f>
      </c>
      <c r="G99" s="9">
        <f>IF(F99="","",(VLOOKUP($B99,#REF!,6)))</f>
      </c>
      <c r="H99" s="9">
        <f>IF(B99="","",(IF(F99="m",(VLOOKUP(E99,#REF!,2)),(VLOOKUP(E99,#REF!,3)))))</f>
      </c>
      <c r="I99" s="9"/>
      <c r="J99" s="9"/>
    </row>
    <row r="100" spans="1:10" ht="12.75">
      <c r="A100" s="8"/>
      <c r="B100" s="16"/>
      <c r="C100" s="9">
        <f>IF(B100="","",(VLOOKUP($B100,#REF!,2)))</f>
      </c>
      <c r="D100" s="9">
        <f>IF(C100="","",(VLOOKUP($B100,#REF!,3)))</f>
      </c>
      <c r="E100" s="10">
        <f>IF(C100="","",(VLOOKUP($B100,#REF!,4)))</f>
      </c>
      <c r="F100" s="10">
        <f>IF(D100="","",(VLOOKUP($B100,#REF!,5)))</f>
      </c>
      <c r="G100" s="9">
        <f>IF(F100="","",(VLOOKUP($B100,#REF!,6)))</f>
      </c>
      <c r="H100" s="9">
        <f>IF(B100="","",(IF(F100="m",(VLOOKUP(E100,#REF!,2)),(VLOOKUP(E100,#REF!,3)))))</f>
      </c>
      <c r="I100" s="9"/>
      <c r="J100" s="9"/>
    </row>
    <row r="101" spans="1:10" ht="12.75">
      <c r="A101" s="8"/>
      <c r="B101" s="16"/>
      <c r="C101" s="9">
        <f>IF(B101="","",(VLOOKUP($B101,#REF!,2)))</f>
      </c>
      <c r="D101" s="9">
        <f>IF(C101="","",(VLOOKUP($B101,#REF!,3)))</f>
      </c>
      <c r="E101" s="10">
        <f>IF(C101="","",(VLOOKUP($B101,#REF!,4)))</f>
      </c>
      <c r="F101" s="10">
        <f>IF(D101="","",(VLOOKUP($B101,#REF!,5)))</f>
      </c>
      <c r="G101" s="9">
        <f>IF(F101="","",(VLOOKUP($B101,#REF!,6)))</f>
      </c>
      <c r="H101" s="9">
        <f>IF(B101="","",(IF(F101="m",(VLOOKUP(E101,#REF!,2)),(VLOOKUP(E101,#REF!,3)))))</f>
      </c>
      <c r="I101" s="9"/>
      <c r="J101" s="9"/>
    </row>
    <row r="102" spans="1:10" ht="12.75">
      <c r="A102" s="8"/>
      <c r="B102" s="16"/>
      <c r="C102" s="9">
        <f>IF(B102="","",(VLOOKUP($B102,#REF!,2)))</f>
      </c>
      <c r="D102" s="9">
        <f>IF(C102="","",(VLOOKUP($B102,#REF!,3)))</f>
      </c>
      <c r="E102" s="10">
        <f>IF(C102="","",(VLOOKUP($B102,#REF!,4)))</f>
      </c>
      <c r="F102" s="10">
        <f>IF(D102="","",(VLOOKUP($B102,#REF!,5)))</f>
      </c>
      <c r="G102" s="9">
        <f>IF(F102="","",(VLOOKUP($B102,#REF!,6)))</f>
      </c>
      <c r="H102" s="9">
        <f>IF(B102="","",(IF(F102="m",(VLOOKUP(E102,#REF!,2)),(VLOOKUP(E102,#REF!,3)))))</f>
      </c>
      <c r="I102" s="9"/>
      <c r="J102" s="9"/>
    </row>
  </sheetData>
  <sheetProtection/>
  <conditionalFormatting sqref="G1:G102">
    <cfRule type="expression" priority="1" dxfId="0" stopIfTrue="1">
      <formula>"0"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6.8515625" style="0" customWidth="1"/>
    <col min="2" max="2" width="6.00390625" style="0" customWidth="1"/>
    <col min="3" max="3" width="25.8515625" style="0" customWidth="1"/>
    <col min="4" max="4" width="13.28125" style="0" customWidth="1"/>
    <col min="7" max="7" width="8.8515625" style="17" customWidth="1"/>
    <col min="8" max="8" width="8.8515625" style="18" customWidth="1"/>
  </cols>
  <sheetData>
    <row r="1" spans="1:8" s="29" customFormat="1" ht="18">
      <c r="A1" s="29" t="s">
        <v>161</v>
      </c>
      <c r="G1" s="30"/>
      <c r="H1" s="31"/>
    </row>
    <row r="3" spans="1:10" ht="15.75">
      <c r="A3" s="1" t="s">
        <v>5</v>
      </c>
      <c r="B3" s="1"/>
      <c r="C3" s="15" t="s">
        <v>155</v>
      </c>
      <c r="D3" s="2"/>
      <c r="E3" s="3"/>
      <c r="F3" s="3"/>
      <c r="G3" s="1"/>
      <c r="H3" s="3"/>
      <c r="I3" s="4"/>
      <c r="J3" s="2"/>
    </row>
    <row r="4" spans="1:10" ht="12.75">
      <c r="A4" s="5" t="s">
        <v>2</v>
      </c>
      <c r="B4" s="5" t="s">
        <v>7</v>
      </c>
      <c r="C4" s="6" t="s">
        <v>0</v>
      </c>
      <c r="D4" s="6" t="s">
        <v>1</v>
      </c>
      <c r="E4" s="7" t="s">
        <v>8</v>
      </c>
      <c r="F4" s="7" t="s">
        <v>4</v>
      </c>
      <c r="G4" s="5" t="s">
        <v>6</v>
      </c>
      <c r="H4" s="7"/>
      <c r="I4" s="6"/>
      <c r="J4" s="6"/>
    </row>
    <row r="5" spans="1:10" ht="12.75">
      <c r="A5" s="8">
        <v>1</v>
      </c>
      <c r="B5" s="16">
        <v>516</v>
      </c>
      <c r="C5" s="9" t="s">
        <v>38</v>
      </c>
      <c r="D5" s="9" t="s">
        <v>39</v>
      </c>
      <c r="E5" s="10">
        <v>2014</v>
      </c>
      <c r="F5" s="10" t="s">
        <v>24</v>
      </c>
      <c r="G5" s="8">
        <v>0</v>
      </c>
      <c r="H5" s="10"/>
      <c r="I5" s="9"/>
      <c r="J5" s="9"/>
    </row>
    <row r="6" spans="1:10" ht="12.75">
      <c r="A6" s="8">
        <v>2</v>
      </c>
      <c r="B6" s="16">
        <v>533</v>
      </c>
      <c r="C6" s="9" t="s">
        <v>55</v>
      </c>
      <c r="D6" s="9" t="s">
        <v>20</v>
      </c>
      <c r="E6" s="10">
        <v>2015</v>
      </c>
      <c r="F6" s="10" t="s">
        <v>24</v>
      </c>
      <c r="G6" s="8" t="s">
        <v>22</v>
      </c>
      <c r="H6" s="10"/>
      <c r="I6" s="9"/>
      <c r="J6" s="9"/>
    </row>
    <row r="7" spans="1:10" ht="12.75">
      <c r="A7" s="8">
        <v>3</v>
      </c>
      <c r="B7" s="16">
        <v>527</v>
      </c>
      <c r="C7" s="9" t="s">
        <v>48</v>
      </c>
      <c r="D7" s="9" t="s">
        <v>47</v>
      </c>
      <c r="E7" s="10">
        <v>2012</v>
      </c>
      <c r="F7" s="10" t="s">
        <v>24</v>
      </c>
      <c r="G7" s="8" t="s">
        <v>22</v>
      </c>
      <c r="H7" s="10"/>
      <c r="I7" s="9"/>
      <c r="J7" s="9"/>
    </row>
    <row r="8" spans="1:10" ht="12.75">
      <c r="A8" s="8">
        <v>4</v>
      </c>
      <c r="B8" s="16">
        <v>518</v>
      </c>
      <c r="C8" s="9" t="s">
        <v>40</v>
      </c>
      <c r="D8" s="9" t="s">
        <v>20</v>
      </c>
      <c r="E8" s="10">
        <v>2014</v>
      </c>
      <c r="F8" s="10" t="s">
        <v>24</v>
      </c>
      <c r="G8" s="8">
        <v>0</v>
      </c>
      <c r="H8" s="10"/>
      <c r="I8" s="9"/>
      <c r="J8" s="9"/>
    </row>
    <row r="9" spans="1:10" ht="12.75">
      <c r="A9" s="8">
        <v>5</v>
      </c>
      <c r="B9" s="16">
        <v>572</v>
      </c>
      <c r="C9" s="9" t="s">
        <v>97</v>
      </c>
      <c r="D9" s="9" t="s">
        <v>20</v>
      </c>
      <c r="E9" s="10">
        <v>2014</v>
      </c>
      <c r="F9" s="10" t="s">
        <v>24</v>
      </c>
      <c r="G9" s="8">
        <v>0</v>
      </c>
      <c r="H9" s="10"/>
      <c r="I9" s="9"/>
      <c r="J9" s="9"/>
    </row>
    <row r="10" spans="1:10" ht="12.75">
      <c r="A10" s="8">
        <v>6</v>
      </c>
      <c r="B10" s="16">
        <v>575</v>
      </c>
      <c r="C10" s="9" t="s">
        <v>100</v>
      </c>
      <c r="D10" s="9" t="s">
        <v>20</v>
      </c>
      <c r="E10" s="10">
        <v>2014</v>
      </c>
      <c r="F10" s="10" t="s">
        <v>24</v>
      </c>
      <c r="G10" s="8">
        <v>0</v>
      </c>
      <c r="H10" s="10"/>
      <c r="I10" s="9"/>
      <c r="J10" s="9"/>
    </row>
    <row r="11" spans="1:10" ht="12.75">
      <c r="A11" s="8">
        <v>7</v>
      </c>
      <c r="B11" s="16">
        <v>526</v>
      </c>
      <c r="C11" s="9" t="s">
        <v>46</v>
      </c>
      <c r="D11" s="9" t="s">
        <v>47</v>
      </c>
      <c r="E11" s="10">
        <v>2014</v>
      </c>
      <c r="F11" s="10" t="s">
        <v>24</v>
      </c>
      <c r="G11" s="8" t="s">
        <v>22</v>
      </c>
      <c r="H11" s="10"/>
      <c r="I11" s="9"/>
      <c r="J11" s="9"/>
    </row>
    <row r="12" spans="1:10" ht="12.75">
      <c r="A12" s="8">
        <v>8</v>
      </c>
      <c r="B12" s="16">
        <v>505</v>
      </c>
      <c r="C12" s="9" t="s">
        <v>25</v>
      </c>
      <c r="D12" s="9" t="s">
        <v>26</v>
      </c>
      <c r="E12" s="10">
        <v>2015</v>
      </c>
      <c r="F12" s="10" t="s">
        <v>24</v>
      </c>
      <c r="G12" s="8" t="s">
        <v>27</v>
      </c>
      <c r="H12" s="10"/>
      <c r="I12" s="9"/>
      <c r="J12" s="9"/>
    </row>
    <row r="13" spans="1:10" ht="12.75">
      <c r="A13" s="8">
        <v>9</v>
      </c>
      <c r="B13" s="16">
        <v>568</v>
      </c>
      <c r="C13" s="9" t="s">
        <v>90</v>
      </c>
      <c r="D13" s="9" t="s">
        <v>47</v>
      </c>
      <c r="E13" s="10">
        <v>2016</v>
      </c>
      <c r="F13" s="10" t="s">
        <v>24</v>
      </c>
      <c r="G13" s="8" t="s">
        <v>22</v>
      </c>
      <c r="H13" s="10"/>
      <c r="I13" s="9"/>
      <c r="J13" s="9"/>
    </row>
    <row r="14" spans="1:10" ht="12.75">
      <c r="A14" s="8">
        <v>10</v>
      </c>
      <c r="B14" s="16">
        <v>589</v>
      </c>
      <c r="C14" s="9" t="s">
        <v>118</v>
      </c>
      <c r="D14" s="9" t="s">
        <v>119</v>
      </c>
      <c r="E14" s="10">
        <v>2014</v>
      </c>
      <c r="F14" s="10" t="s">
        <v>24</v>
      </c>
      <c r="G14" s="8">
        <v>0</v>
      </c>
      <c r="H14" s="10"/>
      <c r="I14" s="9"/>
      <c r="J14" s="9"/>
    </row>
    <row r="15" spans="1:10" ht="12.75">
      <c r="A15" s="8">
        <v>11</v>
      </c>
      <c r="B15" s="16">
        <v>580</v>
      </c>
      <c r="C15" s="9" t="s">
        <v>105</v>
      </c>
      <c r="D15" s="9" t="s">
        <v>20</v>
      </c>
      <c r="E15" s="10">
        <v>2014</v>
      </c>
      <c r="F15" s="10" t="s">
        <v>24</v>
      </c>
      <c r="G15" s="8" t="s">
        <v>22</v>
      </c>
      <c r="H15" s="10"/>
      <c r="I15" s="9"/>
      <c r="J15" s="9"/>
    </row>
    <row r="16" spans="1:10" ht="12.75">
      <c r="A16" s="8">
        <v>12</v>
      </c>
      <c r="B16" s="16">
        <v>594</v>
      </c>
      <c r="C16" s="9" t="s">
        <v>123</v>
      </c>
      <c r="D16" s="9" t="s">
        <v>20</v>
      </c>
      <c r="E16" s="10">
        <v>2016</v>
      </c>
      <c r="F16" s="10" t="s">
        <v>24</v>
      </c>
      <c r="G16" s="8" t="s">
        <v>22</v>
      </c>
      <c r="H16" s="10"/>
      <c r="I16" s="9"/>
      <c r="J16" s="9"/>
    </row>
    <row r="17" spans="1:10" ht="12.75">
      <c r="A17" s="8">
        <v>13</v>
      </c>
      <c r="B17" s="16">
        <v>503</v>
      </c>
      <c r="C17" s="9" t="s">
        <v>23</v>
      </c>
      <c r="D17" s="9" t="s">
        <v>20</v>
      </c>
      <c r="E17" s="10">
        <v>2014</v>
      </c>
      <c r="F17" s="10" t="s">
        <v>24</v>
      </c>
      <c r="G17" s="8" t="s">
        <v>22</v>
      </c>
      <c r="H17" s="10"/>
      <c r="I17" s="9"/>
      <c r="J17" s="9"/>
    </row>
    <row r="18" spans="1:10" ht="12.75">
      <c r="A18" s="8">
        <v>14</v>
      </c>
      <c r="B18" s="16">
        <v>562</v>
      </c>
      <c r="C18" s="9" t="s">
        <v>84</v>
      </c>
      <c r="D18" s="9" t="s">
        <v>20</v>
      </c>
      <c r="E18" s="10">
        <v>2016</v>
      </c>
      <c r="F18" s="10" t="s">
        <v>24</v>
      </c>
      <c r="G18" s="8" t="s">
        <v>22</v>
      </c>
      <c r="H18" s="10"/>
      <c r="I18" s="9"/>
      <c r="J18" s="9"/>
    </row>
    <row r="19" spans="1:10" ht="12.75">
      <c r="A19" s="8">
        <v>15</v>
      </c>
      <c r="B19" s="16">
        <v>549</v>
      </c>
      <c r="C19" s="9" t="s">
        <v>72</v>
      </c>
      <c r="D19" s="9" t="s">
        <v>20</v>
      </c>
      <c r="E19" s="10">
        <v>2014</v>
      </c>
      <c r="F19" s="10" t="s">
        <v>24</v>
      </c>
      <c r="G19" s="8" t="s">
        <v>71</v>
      </c>
      <c r="H19" s="10"/>
      <c r="I19" s="9"/>
      <c r="J19" s="9"/>
    </row>
    <row r="20" spans="1:10" ht="12.75">
      <c r="A20" s="8">
        <v>16</v>
      </c>
      <c r="B20" s="16">
        <v>520</v>
      </c>
      <c r="C20" s="9" t="s">
        <v>41</v>
      </c>
      <c r="D20" s="9" t="s">
        <v>20</v>
      </c>
      <c r="E20" s="10">
        <v>2015</v>
      </c>
      <c r="F20" s="10" t="s">
        <v>24</v>
      </c>
      <c r="G20" s="8">
        <v>0</v>
      </c>
      <c r="H20" s="10"/>
      <c r="I20" s="9"/>
      <c r="J20" s="9"/>
    </row>
    <row r="21" spans="1:10" ht="12.75">
      <c r="A21" s="8">
        <v>17</v>
      </c>
      <c r="B21" s="16">
        <v>565</v>
      </c>
      <c r="C21" s="9" t="s">
        <v>87</v>
      </c>
      <c r="D21" s="9" t="s">
        <v>74</v>
      </c>
      <c r="E21" s="10">
        <v>2015</v>
      </c>
      <c r="F21" s="10" t="s">
        <v>24</v>
      </c>
      <c r="G21" s="8">
        <v>0</v>
      </c>
      <c r="H21" s="10"/>
      <c r="I21" s="9"/>
      <c r="J21" s="9"/>
    </row>
    <row r="22" spans="1:10" ht="12.75">
      <c r="A22" s="8">
        <v>18</v>
      </c>
      <c r="B22" s="16">
        <v>586</v>
      </c>
      <c r="C22" s="9" t="s">
        <v>113</v>
      </c>
      <c r="D22" s="9" t="s">
        <v>114</v>
      </c>
      <c r="E22" s="10">
        <v>2016</v>
      </c>
      <c r="F22" s="10" t="s">
        <v>24</v>
      </c>
      <c r="G22" s="8" t="s">
        <v>115</v>
      </c>
      <c r="H22" s="10"/>
      <c r="I22" s="9"/>
      <c r="J22" s="9"/>
    </row>
    <row r="23" spans="1:10" ht="12.75">
      <c r="A23" s="8"/>
      <c r="B23" s="16"/>
      <c r="C23" s="9">
        <f>IF(B23="","",(VLOOKUP($B23,#REF!,2)))</f>
      </c>
      <c r="D23" s="9">
        <f>IF(C23="","",(VLOOKUP($B23,#REF!,3)))</f>
      </c>
      <c r="E23" s="10">
        <f>IF(C23="","",(VLOOKUP($B23,#REF!,4)))</f>
      </c>
      <c r="F23" s="10">
        <f>IF(D23="","",(VLOOKUP($B23,#REF!,5)))</f>
      </c>
      <c r="G23" s="8">
        <f>IF(F23="","",(VLOOKUP($B23,#REF!,6)))</f>
      </c>
      <c r="H23" s="10"/>
      <c r="I23" s="9"/>
      <c r="J23" s="9"/>
    </row>
    <row r="24" spans="1:10" ht="12.75">
      <c r="A24" s="8"/>
      <c r="B24" s="16"/>
      <c r="C24" s="9">
        <f>IF(B24="","",(VLOOKUP($B24,#REF!,2)))</f>
      </c>
      <c r="D24" s="9">
        <f>IF(C24="","",(VLOOKUP($B24,#REF!,3)))</f>
      </c>
      <c r="E24" s="10">
        <f>IF(C24="","",(VLOOKUP($B24,#REF!,4)))</f>
      </c>
      <c r="F24" s="10">
        <f>IF(D24="","",(VLOOKUP($B24,#REF!,5)))</f>
      </c>
      <c r="G24" s="8">
        <f>IF(F24="","",(VLOOKUP($B24,#REF!,6)))</f>
      </c>
      <c r="H24" s="10"/>
      <c r="I24" s="9"/>
      <c r="J24" s="9"/>
    </row>
    <row r="25" spans="1:10" ht="15.75">
      <c r="A25" s="1" t="s">
        <v>5</v>
      </c>
      <c r="B25" s="1"/>
      <c r="C25" s="15" t="s">
        <v>156</v>
      </c>
      <c r="D25" s="21"/>
      <c r="E25" s="22"/>
      <c r="F25" s="22"/>
      <c r="G25" s="19"/>
      <c r="H25" s="21"/>
      <c r="I25" s="9"/>
      <c r="J25" s="9"/>
    </row>
    <row r="26" spans="1:10" ht="12.75">
      <c r="A26" s="5" t="s">
        <v>2</v>
      </c>
      <c r="B26" s="28" t="s">
        <v>7</v>
      </c>
      <c r="C26" s="6" t="s">
        <v>0</v>
      </c>
      <c r="D26" s="6" t="s">
        <v>1</v>
      </c>
      <c r="E26" s="7" t="s">
        <v>8</v>
      </c>
      <c r="F26" s="7" t="s">
        <v>4</v>
      </c>
      <c r="G26" s="5" t="s">
        <v>6</v>
      </c>
      <c r="H26" s="6"/>
      <c r="I26" s="9"/>
      <c r="J26" s="9"/>
    </row>
    <row r="27" spans="1:10" ht="12.75">
      <c r="A27" s="24">
        <v>1</v>
      </c>
      <c r="B27" s="25">
        <v>554</v>
      </c>
      <c r="C27" s="26" t="s">
        <v>77</v>
      </c>
      <c r="D27" s="26" t="s">
        <v>20</v>
      </c>
      <c r="E27" s="27">
        <v>2014</v>
      </c>
      <c r="F27" s="27" t="s">
        <v>21</v>
      </c>
      <c r="G27" s="24" t="s">
        <v>22</v>
      </c>
      <c r="H27" s="26"/>
      <c r="I27" s="9"/>
      <c r="J27" s="9"/>
    </row>
    <row r="28" spans="1:10" ht="12.75">
      <c r="A28" s="24">
        <v>2</v>
      </c>
      <c r="B28" s="25">
        <v>578</v>
      </c>
      <c r="C28" s="26" t="s">
        <v>103</v>
      </c>
      <c r="D28" s="26" t="s">
        <v>33</v>
      </c>
      <c r="E28" s="27">
        <v>2014</v>
      </c>
      <c r="F28" s="27" t="s">
        <v>21</v>
      </c>
      <c r="G28" s="24">
        <v>0</v>
      </c>
      <c r="H28" s="26"/>
      <c r="I28" s="9"/>
      <c r="J28" s="9"/>
    </row>
    <row r="29" spans="1:10" ht="12.75">
      <c r="A29" s="24">
        <v>3</v>
      </c>
      <c r="B29" s="25">
        <v>569</v>
      </c>
      <c r="C29" s="26" t="s">
        <v>91</v>
      </c>
      <c r="D29" s="26" t="s">
        <v>47</v>
      </c>
      <c r="E29" s="27">
        <v>2014</v>
      </c>
      <c r="F29" s="27" t="s">
        <v>21</v>
      </c>
      <c r="G29" s="24">
        <v>0</v>
      </c>
      <c r="H29" s="26"/>
      <c r="I29" s="9"/>
      <c r="J29" s="9"/>
    </row>
    <row r="30" spans="1:10" ht="12.75">
      <c r="A30" s="24">
        <v>4</v>
      </c>
      <c r="B30" s="25">
        <v>512</v>
      </c>
      <c r="C30" s="26" t="s">
        <v>31</v>
      </c>
      <c r="D30" s="26" t="s">
        <v>20</v>
      </c>
      <c r="E30" s="27">
        <v>2014</v>
      </c>
      <c r="F30" s="27" t="s">
        <v>21</v>
      </c>
      <c r="G30" s="24">
        <v>0</v>
      </c>
      <c r="H30" s="26"/>
      <c r="I30" s="9"/>
      <c r="J30" s="9"/>
    </row>
    <row r="31" spans="1:10" ht="12.75">
      <c r="A31" s="24">
        <v>5</v>
      </c>
      <c r="B31" s="25">
        <v>539</v>
      </c>
      <c r="C31" s="26" t="s">
        <v>60</v>
      </c>
      <c r="D31" s="26" t="s">
        <v>20</v>
      </c>
      <c r="E31" s="27">
        <v>2014</v>
      </c>
      <c r="F31" s="27" t="s">
        <v>21</v>
      </c>
      <c r="G31" s="24" t="s">
        <v>22</v>
      </c>
      <c r="H31" s="26"/>
      <c r="I31" s="9"/>
      <c r="J31" s="9"/>
    </row>
    <row r="32" spans="1:10" ht="12.75">
      <c r="A32" s="24">
        <v>6</v>
      </c>
      <c r="B32" s="25">
        <v>532</v>
      </c>
      <c r="C32" s="26" t="s">
        <v>54</v>
      </c>
      <c r="D32" s="26" t="s">
        <v>20</v>
      </c>
      <c r="E32" s="27">
        <v>2014</v>
      </c>
      <c r="F32" s="27" t="s">
        <v>21</v>
      </c>
      <c r="G32" s="24" t="s">
        <v>52</v>
      </c>
      <c r="H32" s="26"/>
      <c r="I32" s="9"/>
      <c r="J32" s="9"/>
    </row>
    <row r="33" spans="1:10" ht="12.75">
      <c r="A33" s="24">
        <v>7</v>
      </c>
      <c r="B33" s="25">
        <v>547</v>
      </c>
      <c r="C33" s="26" t="s">
        <v>69</v>
      </c>
      <c r="D33" s="26" t="s">
        <v>68</v>
      </c>
      <c r="E33" s="27">
        <v>2016</v>
      </c>
      <c r="F33" s="27" t="s">
        <v>21</v>
      </c>
      <c r="G33" s="24">
        <v>0</v>
      </c>
      <c r="H33" s="26"/>
      <c r="I33" s="9"/>
      <c r="J33" s="9"/>
    </row>
    <row r="34" spans="1:10" ht="12.75">
      <c r="A34" s="24">
        <v>8</v>
      </c>
      <c r="B34" s="25">
        <v>517</v>
      </c>
      <c r="C34" s="26" t="s">
        <v>36</v>
      </c>
      <c r="D34" s="26" t="s">
        <v>37</v>
      </c>
      <c r="E34" s="27">
        <v>2016</v>
      </c>
      <c r="F34" s="27" t="s">
        <v>21</v>
      </c>
      <c r="G34" s="24">
        <v>0</v>
      </c>
      <c r="H34" s="26"/>
      <c r="I34" s="9"/>
      <c r="J34" s="9"/>
    </row>
    <row r="35" spans="1:10" ht="12.75">
      <c r="A35" s="24">
        <v>9</v>
      </c>
      <c r="B35" s="25">
        <v>523</v>
      </c>
      <c r="C35" s="26" t="s">
        <v>43</v>
      </c>
      <c r="D35" s="26" t="s">
        <v>44</v>
      </c>
      <c r="E35" s="27">
        <v>2014</v>
      </c>
      <c r="F35" s="27" t="s">
        <v>21</v>
      </c>
      <c r="G35" s="24" t="s">
        <v>22</v>
      </c>
      <c r="H35" s="26"/>
      <c r="I35" s="9"/>
      <c r="J35" s="9"/>
    </row>
    <row r="36" spans="1:10" ht="12.75">
      <c r="A36" s="24">
        <v>10</v>
      </c>
      <c r="B36" s="25">
        <v>528</v>
      </c>
      <c r="C36" s="26" t="s">
        <v>49</v>
      </c>
      <c r="D36" s="26" t="s">
        <v>20</v>
      </c>
      <c r="E36" s="27">
        <v>2014</v>
      </c>
      <c r="F36" s="27" t="s">
        <v>21</v>
      </c>
      <c r="G36" s="24" t="s">
        <v>50</v>
      </c>
      <c r="H36" s="26"/>
      <c r="I36" s="9"/>
      <c r="J36" s="9"/>
    </row>
    <row r="37" spans="1:10" ht="12.75">
      <c r="A37" s="24">
        <v>11</v>
      </c>
      <c r="B37" s="25">
        <v>509</v>
      </c>
      <c r="C37" s="26" t="s">
        <v>30</v>
      </c>
      <c r="D37" s="26" t="s">
        <v>20</v>
      </c>
      <c r="E37" s="27">
        <v>2014</v>
      </c>
      <c r="F37" s="27" t="s">
        <v>21</v>
      </c>
      <c r="G37" s="24">
        <v>0</v>
      </c>
      <c r="H37" s="26"/>
      <c r="I37" s="9"/>
      <c r="J37" s="9"/>
    </row>
    <row r="38" spans="1:10" ht="12.75">
      <c r="A38" s="24">
        <v>12</v>
      </c>
      <c r="B38" s="25">
        <v>540</v>
      </c>
      <c r="C38" s="26" t="s">
        <v>61</v>
      </c>
      <c r="D38" s="26" t="s">
        <v>20</v>
      </c>
      <c r="E38" s="27">
        <v>2014</v>
      </c>
      <c r="F38" s="27" t="s">
        <v>21</v>
      </c>
      <c r="G38" s="24">
        <v>0</v>
      </c>
      <c r="H38" s="26"/>
      <c r="I38" s="9"/>
      <c r="J38" s="9"/>
    </row>
    <row r="39" spans="1:10" ht="12.75">
      <c r="A39" s="24">
        <v>13</v>
      </c>
      <c r="B39" s="25">
        <v>502</v>
      </c>
      <c r="C39" s="26" t="s">
        <v>19</v>
      </c>
      <c r="D39" s="26" t="s">
        <v>20</v>
      </c>
      <c r="E39" s="27">
        <v>2011</v>
      </c>
      <c r="F39" s="27" t="s">
        <v>21</v>
      </c>
      <c r="G39" s="24" t="s">
        <v>22</v>
      </c>
      <c r="H39" s="26"/>
      <c r="I39" s="9"/>
      <c r="J39" s="9"/>
    </row>
    <row r="40" spans="1:10" ht="12.75">
      <c r="A40" s="24">
        <v>14</v>
      </c>
      <c r="B40" s="25">
        <v>574</v>
      </c>
      <c r="C40" s="26" t="s">
        <v>99</v>
      </c>
      <c r="D40" s="26" t="s">
        <v>47</v>
      </c>
      <c r="E40" s="27">
        <v>2016</v>
      </c>
      <c r="F40" s="27" t="s">
        <v>21</v>
      </c>
      <c r="G40" s="24" t="s">
        <v>22</v>
      </c>
      <c r="H40" s="26"/>
      <c r="I40" s="9"/>
      <c r="J40" s="9"/>
    </row>
    <row r="41" spans="1:10" ht="12.75">
      <c r="A41" s="24">
        <v>15</v>
      </c>
      <c r="B41" s="25">
        <v>585</v>
      </c>
      <c r="C41" s="26" t="s">
        <v>111</v>
      </c>
      <c r="D41" s="26" t="s">
        <v>112</v>
      </c>
      <c r="E41" s="27">
        <v>2015</v>
      </c>
      <c r="F41" s="27" t="s">
        <v>21</v>
      </c>
      <c r="G41" s="24" t="s">
        <v>22</v>
      </c>
      <c r="H41" s="26"/>
      <c r="I41" s="9"/>
      <c r="J41" s="9"/>
    </row>
    <row r="42" spans="1:10" ht="12.75">
      <c r="A42" s="24">
        <v>16</v>
      </c>
      <c r="B42" s="25">
        <v>529</v>
      </c>
      <c r="C42" s="26" t="s">
        <v>51</v>
      </c>
      <c r="D42" s="26" t="s">
        <v>20</v>
      </c>
      <c r="E42" s="27">
        <v>2015</v>
      </c>
      <c r="F42" s="27" t="s">
        <v>21</v>
      </c>
      <c r="G42" s="24" t="s">
        <v>52</v>
      </c>
      <c r="H42" s="26"/>
      <c r="I42" s="9"/>
      <c r="J42" s="9"/>
    </row>
    <row r="43" spans="1:10" ht="12.75">
      <c r="A43" s="24">
        <v>17</v>
      </c>
      <c r="B43" s="25">
        <v>564</v>
      </c>
      <c r="C43" s="26" t="s">
        <v>86</v>
      </c>
      <c r="D43" s="26" t="s">
        <v>20</v>
      </c>
      <c r="E43" s="27">
        <v>2016</v>
      </c>
      <c r="F43" s="27" t="s">
        <v>21</v>
      </c>
      <c r="G43" s="24" t="s">
        <v>22</v>
      </c>
      <c r="H43" s="26"/>
      <c r="I43" s="9"/>
      <c r="J43" s="9"/>
    </row>
    <row r="44" spans="1:10" ht="12.75">
      <c r="A44" s="24">
        <v>18</v>
      </c>
      <c r="B44" s="25">
        <v>583</v>
      </c>
      <c r="C44" s="26" t="s">
        <v>109</v>
      </c>
      <c r="D44" s="26" t="s">
        <v>20</v>
      </c>
      <c r="E44" s="27">
        <v>2016</v>
      </c>
      <c r="F44" s="27" t="s">
        <v>21</v>
      </c>
      <c r="G44" s="24">
        <v>0</v>
      </c>
      <c r="H44" s="26"/>
      <c r="I44" s="9"/>
      <c r="J44" s="9"/>
    </row>
    <row r="45" spans="1:10" ht="12.75">
      <c r="A45" s="24">
        <v>19</v>
      </c>
      <c r="B45" s="25">
        <v>535</v>
      </c>
      <c r="C45" s="26" t="s">
        <v>57</v>
      </c>
      <c r="D45" s="26" t="s">
        <v>20</v>
      </c>
      <c r="E45" s="27">
        <v>2016</v>
      </c>
      <c r="F45" s="27" t="s">
        <v>21</v>
      </c>
      <c r="G45" s="24" t="s">
        <v>52</v>
      </c>
      <c r="H45" s="26"/>
      <c r="I45" s="9"/>
      <c r="J45" s="9"/>
    </row>
    <row r="46" spans="1:10" ht="12.75">
      <c r="A46" s="24">
        <v>20</v>
      </c>
      <c r="B46" s="25">
        <v>530</v>
      </c>
      <c r="C46" s="26" t="s">
        <v>53</v>
      </c>
      <c r="D46" s="26" t="s">
        <v>20</v>
      </c>
      <c r="E46" s="27">
        <v>2015</v>
      </c>
      <c r="F46" s="27" t="s">
        <v>21</v>
      </c>
      <c r="G46" s="24" t="s">
        <v>52</v>
      </c>
      <c r="H46" s="26"/>
      <c r="I46" s="9"/>
      <c r="J46" s="9"/>
    </row>
    <row r="47" spans="1:10" ht="12.75">
      <c r="A47" s="24">
        <v>21</v>
      </c>
      <c r="B47" s="25">
        <v>552</v>
      </c>
      <c r="C47" s="26" t="s">
        <v>75</v>
      </c>
      <c r="D47" s="26" t="s">
        <v>76</v>
      </c>
      <c r="E47" s="27">
        <v>2016</v>
      </c>
      <c r="F47" s="27" t="s">
        <v>21</v>
      </c>
      <c r="G47" s="24" t="s">
        <v>22</v>
      </c>
      <c r="H47" s="26"/>
      <c r="I47" s="9"/>
      <c r="J47" s="9"/>
    </row>
    <row r="48" spans="1:10" ht="12.75">
      <c r="A48" s="24">
        <v>22</v>
      </c>
      <c r="B48" s="25">
        <v>567</v>
      </c>
      <c r="C48" s="26" t="s">
        <v>89</v>
      </c>
      <c r="D48" s="26" t="s">
        <v>20</v>
      </c>
      <c r="E48" s="27">
        <v>2014</v>
      </c>
      <c r="F48" s="27" t="s">
        <v>21</v>
      </c>
      <c r="G48" s="24" t="s">
        <v>22</v>
      </c>
      <c r="H48" s="26"/>
      <c r="I48" s="9"/>
      <c r="J48" s="9"/>
    </row>
    <row r="49" spans="1:10" ht="12.75">
      <c r="A49" s="24">
        <v>23</v>
      </c>
      <c r="B49" s="25">
        <v>541</v>
      </c>
      <c r="C49" s="26" t="s">
        <v>62</v>
      </c>
      <c r="D49" s="26" t="s">
        <v>63</v>
      </c>
      <c r="E49" s="27">
        <v>2016</v>
      </c>
      <c r="F49" s="27" t="s">
        <v>21</v>
      </c>
      <c r="G49" s="24">
        <v>0</v>
      </c>
      <c r="H49" s="26"/>
      <c r="I49" s="9"/>
      <c r="J49" s="9"/>
    </row>
    <row r="50" spans="1:10" ht="12.75">
      <c r="A50" s="24">
        <v>24</v>
      </c>
      <c r="B50" s="25">
        <v>550</v>
      </c>
      <c r="C50" s="26" t="s">
        <v>78</v>
      </c>
      <c r="D50" s="26" t="s">
        <v>20</v>
      </c>
      <c r="E50" s="27">
        <v>2013</v>
      </c>
      <c r="F50" s="27" t="s">
        <v>24</v>
      </c>
      <c r="G50" s="24" t="s">
        <v>22</v>
      </c>
      <c r="H50" s="26"/>
      <c r="I50" s="9"/>
      <c r="J50" s="9"/>
    </row>
    <row r="51" spans="1:10" ht="12.75">
      <c r="A51" s="24">
        <v>25</v>
      </c>
      <c r="B51" s="25">
        <v>548</v>
      </c>
      <c r="C51" s="26" t="s">
        <v>70</v>
      </c>
      <c r="D51" s="26" t="s">
        <v>20</v>
      </c>
      <c r="E51" s="27">
        <v>2016</v>
      </c>
      <c r="F51" s="27" t="s">
        <v>21</v>
      </c>
      <c r="G51" s="24">
        <v>0</v>
      </c>
      <c r="H51" s="26"/>
      <c r="I51" s="9"/>
      <c r="J51" s="9"/>
    </row>
    <row r="52" spans="1:10" ht="12.75">
      <c r="A52" s="24">
        <v>26</v>
      </c>
      <c r="B52" s="25">
        <v>603</v>
      </c>
      <c r="C52" s="26" t="s">
        <v>132</v>
      </c>
      <c r="D52" s="26" t="s">
        <v>131</v>
      </c>
      <c r="E52" s="27">
        <v>2016</v>
      </c>
      <c r="F52" s="27" t="s">
        <v>21</v>
      </c>
      <c r="G52" s="24" t="s">
        <v>10</v>
      </c>
      <c r="H52" s="26"/>
      <c r="I52" s="9"/>
      <c r="J52" s="9"/>
    </row>
    <row r="53" spans="1:10" ht="12.75">
      <c r="A53" s="24">
        <v>27</v>
      </c>
      <c r="B53" s="25">
        <v>560</v>
      </c>
      <c r="C53" s="26" t="s">
        <v>82</v>
      </c>
      <c r="D53" s="26" t="s">
        <v>83</v>
      </c>
      <c r="E53" s="27">
        <v>2016</v>
      </c>
      <c r="F53" s="27" t="s">
        <v>21</v>
      </c>
      <c r="G53" s="24">
        <v>0</v>
      </c>
      <c r="H53" s="26"/>
      <c r="I53" s="9"/>
      <c r="J53" s="9"/>
    </row>
    <row r="54" spans="1:10" ht="12.75">
      <c r="A54" s="24">
        <v>28</v>
      </c>
      <c r="B54" s="25">
        <v>543</v>
      </c>
      <c r="C54" s="26" t="s">
        <v>65</v>
      </c>
      <c r="D54" s="26" t="s">
        <v>66</v>
      </c>
      <c r="E54" s="27">
        <v>2016</v>
      </c>
      <c r="F54" s="27" t="s">
        <v>21</v>
      </c>
      <c r="G54" s="24">
        <v>0</v>
      </c>
      <c r="H54" s="26"/>
      <c r="I54" s="9"/>
      <c r="J54" s="9"/>
    </row>
    <row r="55" spans="1:10" ht="12.75">
      <c r="A55" s="24">
        <v>29</v>
      </c>
      <c r="B55" s="25">
        <v>544</v>
      </c>
      <c r="C55" s="26" t="s">
        <v>67</v>
      </c>
      <c r="D55" s="26" t="s">
        <v>66</v>
      </c>
      <c r="E55" s="27">
        <v>2016</v>
      </c>
      <c r="F55" s="27" t="s">
        <v>21</v>
      </c>
      <c r="G55" s="24">
        <v>0</v>
      </c>
      <c r="H55" s="26"/>
      <c r="I55" s="9"/>
      <c r="J55" s="9"/>
    </row>
    <row r="56" spans="1:10" ht="12.75">
      <c r="A56" s="8"/>
      <c r="B56" s="16"/>
      <c r="C56" s="9">
        <f>IF(B56="","",(VLOOKUP($B56,#REF!,2)))</f>
      </c>
      <c r="D56" s="9">
        <f>IF(C56="","",(VLOOKUP($B56,#REF!,3)))</f>
      </c>
      <c r="E56" s="10">
        <f>IF(C56="","",(VLOOKUP($B56,#REF!,4)))</f>
      </c>
      <c r="F56" s="10">
        <f>IF(D56="","",(VLOOKUP($B56,#REF!,5)))</f>
      </c>
      <c r="G56" s="8">
        <f>IF(F56="","",(VLOOKUP($B56,#REF!,6)))</f>
      </c>
      <c r="H56" s="10"/>
      <c r="I56" s="9"/>
      <c r="J56" s="9"/>
    </row>
    <row r="57" spans="1:10" ht="12.75">
      <c r="A57" s="8"/>
      <c r="B57" s="16"/>
      <c r="C57" s="9">
        <f>IF(B57="","",(VLOOKUP($B57,#REF!,2)))</f>
      </c>
      <c r="D57" s="9">
        <f>IF(C57="","",(VLOOKUP($B57,#REF!,3)))</f>
      </c>
      <c r="E57" s="10">
        <f>IF(C57="","",(VLOOKUP($B57,#REF!,4)))</f>
      </c>
      <c r="F57" s="10">
        <f>IF(D57="","",(VLOOKUP($B57,#REF!,5)))</f>
      </c>
      <c r="G57" s="8">
        <f>IF(F57="","",(VLOOKUP($B57,#REF!,6)))</f>
      </c>
      <c r="H57" s="10"/>
      <c r="I57" s="9"/>
      <c r="J57" s="9"/>
    </row>
    <row r="58" spans="1:10" ht="15.75">
      <c r="A58" s="1" t="s">
        <v>5</v>
      </c>
      <c r="B58" s="1"/>
      <c r="C58" s="15" t="s">
        <v>157</v>
      </c>
      <c r="D58" s="2"/>
      <c r="E58" s="3"/>
      <c r="F58" s="3"/>
      <c r="G58" s="1"/>
      <c r="H58" s="2"/>
      <c r="I58" s="9"/>
      <c r="J58" s="9"/>
    </row>
    <row r="59" spans="1:10" ht="12.75">
      <c r="A59" s="5" t="s">
        <v>2</v>
      </c>
      <c r="B59" s="5" t="s">
        <v>7</v>
      </c>
      <c r="C59" s="6" t="s">
        <v>0</v>
      </c>
      <c r="D59" s="6" t="s">
        <v>1</v>
      </c>
      <c r="E59" s="7" t="s">
        <v>8</v>
      </c>
      <c r="F59" s="7" t="s">
        <v>4</v>
      </c>
      <c r="G59" s="5" t="s">
        <v>6</v>
      </c>
      <c r="H59" s="6"/>
      <c r="I59" s="9"/>
      <c r="J59" s="9"/>
    </row>
    <row r="60" spans="1:10" ht="12.75">
      <c r="A60" s="8">
        <v>1</v>
      </c>
      <c r="B60" s="16">
        <v>559</v>
      </c>
      <c r="C60" s="9" t="s">
        <v>81</v>
      </c>
      <c r="D60" s="9" t="s">
        <v>20</v>
      </c>
      <c r="E60" s="10">
        <v>2012</v>
      </c>
      <c r="F60" s="10" t="s">
        <v>24</v>
      </c>
      <c r="G60" s="8" t="s">
        <v>22</v>
      </c>
      <c r="H60" s="9"/>
      <c r="I60" s="9"/>
      <c r="J60" s="9"/>
    </row>
    <row r="61" spans="1:10" ht="12.75">
      <c r="A61" s="8">
        <v>2</v>
      </c>
      <c r="B61" s="16">
        <v>558</v>
      </c>
      <c r="C61" s="9" t="s">
        <v>79</v>
      </c>
      <c r="D61" s="9" t="s">
        <v>80</v>
      </c>
      <c r="E61" s="10">
        <v>2012</v>
      </c>
      <c r="F61" s="10" t="s">
        <v>24</v>
      </c>
      <c r="G61" s="8" t="s">
        <v>22</v>
      </c>
      <c r="H61" s="9"/>
      <c r="I61" s="9"/>
      <c r="J61" s="9"/>
    </row>
    <row r="62" spans="1:10" ht="12.75">
      <c r="A62" s="8">
        <v>3</v>
      </c>
      <c r="B62" s="16">
        <v>581</v>
      </c>
      <c r="C62" s="9" t="s">
        <v>106</v>
      </c>
      <c r="D62" s="9" t="s">
        <v>20</v>
      </c>
      <c r="E62" s="10">
        <v>2013</v>
      </c>
      <c r="F62" s="10" t="s">
        <v>24</v>
      </c>
      <c r="G62" s="8" t="s">
        <v>22</v>
      </c>
      <c r="H62" s="9"/>
      <c r="I62" s="9"/>
      <c r="J62" s="9"/>
    </row>
    <row r="63" spans="1:10" ht="12.75">
      <c r="A63" s="8">
        <v>4</v>
      </c>
      <c r="B63" s="16">
        <v>563</v>
      </c>
      <c r="C63" s="9" t="s">
        <v>85</v>
      </c>
      <c r="D63" s="9" t="s">
        <v>20</v>
      </c>
      <c r="E63" s="10">
        <v>2013</v>
      </c>
      <c r="F63" s="10" t="s">
        <v>24</v>
      </c>
      <c r="G63" s="8" t="s">
        <v>22</v>
      </c>
      <c r="H63" s="9"/>
      <c r="I63" s="9"/>
      <c r="J63" s="9"/>
    </row>
    <row r="64" spans="1:10" ht="12.75">
      <c r="A64" s="8">
        <v>5</v>
      </c>
      <c r="B64" s="16">
        <v>570</v>
      </c>
      <c r="C64" s="9" t="s">
        <v>92</v>
      </c>
      <c r="D64" s="9" t="s">
        <v>93</v>
      </c>
      <c r="E64" s="10">
        <v>2013</v>
      </c>
      <c r="F64" s="10" t="s">
        <v>24</v>
      </c>
      <c r="G64" s="8" t="s">
        <v>22</v>
      </c>
      <c r="H64" s="9"/>
      <c r="I64" s="9"/>
      <c r="J64" s="9"/>
    </row>
    <row r="65" spans="1:10" ht="12.75">
      <c r="A65" s="8">
        <v>6</v>
      </c>
      <c r="B65" s="16">
        <v>617</v>
      </c>
      <c r="C65" s="9" t="s">
        <v>148</v>
      </c>
      <c r="D65" s="9" t="s">
        <v>119</v>
      </c>
      <c r="E65" s="10">
        <v>2013</v>
      </c>
      <c r="F65" s="10" t="s">
        <v>24</v>
      </c>
      <c r="G65" s="8" t="s">
        <v>10</v>
      </c>
      <c r="H65" s="9"/>
      <c r="I65" s="9"/>
      <c r="J65" s="9"/>
    </row>
    <row r="66" spans="1:10" ht="12.75">
      <c r="A66" s="8">
        <v>7</v>
      </c>
      <c r="B66" s="16">
        <v>595</v>
      </c>
      <c r="C66" s="9" t="s">
        <v>124</v>
      </c>
      <c r="D66" s="9" t="s">
        <v>20</v>
      </c>
      <c r="E66" s="10">
        <v>2013</v>
      </c>
      <c r="F66" s="10" t="s">
        <v>24</v>
      </c>
      <c r="G66" s="8" t="s">
        <v>22</v>
      </c>
      <c r="H66" s="9"/>
      <c r="I66" s="9"/>
      <c r="J66" s="9"/>
    </row>
    <row r="67" spans="1:10" ht="12.75">
      <c r="A67" s="8">
        <v>8</v>
      </c>
      <c r="B67" s="16">
        <v>579</v>
      </c>
      <c r="C67" s="9" t="s">
        <v>104</v>
      </c>
      <c r="D67" s="9" t="s">
        <v>20</v>
      </c>
      <c r="E67" s="10">
        <v>2013</v>
      </c>
      <c r="F67" s="10" t="s">
        <v>24</v>
      </c>
      <c r="G67" s="8">
        <v>0</v>
      </c>
      <c r="H67" s="9"/>
      <c r="I67" s="9"/>
      <c r="J67" s="9"/>
    </row>
    <row r="68" spans="1:10" ht="12.75">
      <c r="A68" s="8">
        <v>9</v>
      </c>
      <c r="B68" s="16">
        <v>551</v>
      </c>
      <c r="C68" s="9" t="s">
        <v>73</v>
      </c>
      <c r="D68" s="9" t="s">
        <v>74</v>
      </c>
      <c r="E68" s="10">
        <v>2013</v>
      </c>
      <c r="F68" s="10" t="s">
        <v>24</v>
      </c>
      <c r="G68" s="8">
        <v>0</v>
      </c>
      <c r="H68" s="9"/>
      <c r="I68" s="9"/>
      <c r="J68" s="9"/>
    </row>
    <row r="69" spans="1:10" ht="12.75">
      <c r="A69" s="8"/>
      <c r="B69" s="16"/>
      <c r="C69" s="9">
        <f>IF(B69="","",(VLOOKUP($B69,#REF!,2)))</f>
      </c>
      <c r="D69" s="9">
        <f>IF(C69="","",(VLOOKUP($B69,#REF!,3)))</f>
      </c>
      <c r="E69" s="10">
        <f>IF(C69="","",(VLOOKUP($B69,#REF!,4)))</f>
      </c>
      <c r="F69" s="10">
        <f>IF(D69="","",(VLOOKUP($B69,#REF!,5)))</f>
      </c>
      <c r="G69" s="8">
        <f>IF(F69="","",(VLOOKUP($B69,#REF!,6)))</f>
      </c>
      <c r="H69" s="10"/>
      <c r="I69" s="9"/>
      <c r="J69" s="9"/>
    </row>
    <row r="70" spans="1:10" ht="12.75">
      <c r="A70" s="8"/>
      <c r="B70" s="16"/>
      <c r="C70" s="9">
        <f>IF(B70="","",(VLOOKUP($B70,#REF!,2)))</f>
      </c>
      <c r="D70" s="9">
        <f>IF(C70="","",(VLOOKUP($B70,#REF!,3)))</f>
      </c>
      <c r="E70" s="10">
        <f>IF(C70="","",(VLOOKUP($B70,#REF!,4)))</f>
      </c>
      <c r="F70" s="10">
        <f>IF(D70="","",(VLOOKUP($B70,#REF!,5)))</f>
      </c>
      <c r="G70" s="8">
        <f>IF(F70="","",(VLOOKUP($B70,#REF!,6)))</f>
      </c>
      <c r="H70" s="10"/>
      <c r="I70" s="9"/>
      <c r="J70" s="9"/>
    </row>
    <row r="71" spans="1:10" ht="15.75">
      <c r="A71" s="1" t="s">
        <v>5</v>
      </c>
      <c r="B71" s="1"/>
      <c r="C71" s="15" t="s">
        <v>158</v>
      </c>
      <c r="D71" s="2"/>
      <c r="E71" s="3"/>
      <c r="F71" s="3"/>
      <c r="G71" s="1"/>
      <c r="H71" s="3"/>
      <c r="I71" s="9"/>
      <c r="J71" s="9"/>
    </row>
    <row r="72" spans="1:10" ht="12.75">
      <c r="A72" s="5" t="s">
        <v>2</v>
      </c>
      <c r="B72" s="5" t="s">
        <v>7</v>
      </c>
      <c r="C72" s="6" t="s">
        <v>0</v>
      </c>
      <c r="D72" s="6" t="s">
        <v>1</v>
      </c>
      <c r="E72" s="7" t="s">
        <v>8</v>
      </c>
      <c r="F72" s="7" t="s">
        <v>4</v>
      </c>
      <c r="G72" s="5" t="s">
        <v>6</v>
      </c>
      <c r="H72" s="7"/>
      <c r="I72" s="9"/>
      <c r="J72" s="9"/>
    </row>
    <row r="73" spans="1:10" ht="12.75">
      <c r="A73" s="8">
        <v>1</v>
      </c>
      <c r="B73" s="16">
        <v>576</v>
      </c>
      <c r="C73" s="9" t="s">
        <v>101</v>
      </c>
      <c r="D73" s="9" t="s">
        <v>20</v>
      </c>
      <c r="E73" s="10">
        <v>2012</v>
      </c>
      <c r="F73" s="10" t="s">
        <v>21</v>
      </c>
      <c r="G73" s="8">
        <v>0</v>
      </c>
      <c r="H73" s="10"/>
      <c r="I73" s="9"/>
      <c r="J73" s="9"/>
    </row>
    <row r="74" spans="1:10" ht="12.75">
      <c r="A74" s="8">
        <v>2</v>
      </c>
      <c r="B74" s="16">
        <v>506</v>
      </c>
      <c r="C74" s="9" t="s">
        <v>28</v>
      </c>
      <c r="D74" s="9" t="s">
        <v>26</v>
      </c>
      <c r="E74" s="10">
        <v>2012</v>
      </c>
      <c r="F74" s="10" t="s">
        <v>21</v>
      </c>
      <c r="G74" s="8" t="s">
        <v>27</v>
      </c>
      <c r="H74" s="10"/>
      <c r="I74" s="9"/>
      <c r="J74" s="9"/>
    </row>
    <row r="75" spans="1:10" ht="12.75">
      <c r="A75" s="8">
        <v>3</v>
      </c>
      <c r="B75" s="16">
        <v>609</v>
      </c>
      <c r="C75" s="9" t="s">
        <v>135</v>
      </c>
      <c r="D75" s="9" t="s">
        <v>136</v>
      </c>
      <c r="E75" s="10">
        <v>2012</v>
      </c>
      <c r="F75" s="10" t="s">
        <v>21</v>
      </c>
      <c r="G75" s="8" t="s">
        <v>137</v>
      </c>
      <c r="H75" s="10"/>
      <c r="I75" s="9"/>
      <c r="J75" s="9"/>
    </row>
    <row r="76" spans="1:10" ht="12.75">
      <c r="A76" s="8">
        <v>4</v>
      </c>
      <c r="B76" s="16">
        <v>566</v>
      </c>
      <c r="C76" s="9" t="s">
        <v>88</v>
      </c>
      <c r="D76" s="9" t="s">
        <v>20</v>
      </c>
      <c r="E76" s="10">
        <v>2012</v>
      </c>
      <c r="F76" s="10" t="s">
        <v>21</v>
      </c>
      <c r="G76" s="8" t="s">
        <v>22</v>
      </c>
      <c r="H76" s="10"/>
      <c r="I76" s="9"/>
      <c r="J76" s="9"/>
    </row>
    <row r="77" spans="1:10" ht="12.75">
      <c r="A77" s="8">
        <v>5</v>
      </c>
      <c r="B77" s="16">
        <v>599</v>
      </c>
      <c r="C77" s="9" t="s">
        <v>129</v>
      </c>
      <c r="D77" s="9" t="s">
        <v>80</v>
      </c>
      <c r="E77" s="10">
        <v>2013</v>
      </c>
      <c r="F77" s="10" t="s">
        <v>21</v>
      </c>
      <c r="G77" s="8" t="s">
        <v>128</v>
      </c>
      <c r="H77" s="10"/>
      <c r="I77" s="9"/>
      <c r="J77" s="9"/>
    </row>
    <row r="78" spans="1:10" ht="12.75">
      <c r="A78" s="8">
        <v>6</v>
      </c>
      <c r="B78" s="16">
        <v>577</v>
      </c>
      <c r="C78" s="9" t="s">
        <v>102</v>
      </c>
      <c r="D78" s="9" t="s">
        <v>20</v>
      </c>
      <c r="E78" s="10">
        <v>2012</v>
      </c>
      <c r="F78" s="10" t="s">
        <v>21</v>
      </c>
      <c r="G78" s="8" t="s">
        <v>22</v>
      </c>
      <c r="H78" s="10"/>
      <c r="I78" s="9"/>
      <c r="J78" s="9"/>
    </row>
    <row r="79" spans="1:10" ht="12.75">
      <c r="A79" s="8">
        <v>7</v>
      </c>
      <c r="B79" s="16">
        <v>538</v>
      </c>
      <c r="C79" s="9" t="s">
        <v>59</v>
      </c>
      <c r="D79" s="9" t="s">
        <v>20</v>
      </c>
      <c r="E79" s="10">
        <v>2013</v>
      </c>
      <c r="F79" s="10" t="s">
        <v>21</v>
      </c>
      <c r="G79" s="8" t="s">
        <v>22</v>
      </c>
      <c r="H79" s="10"/>
      <c r="I79" s="9"/>
      <c r="J79" s="9"/>
    </row>
    <row r="80" spans="1:10" ht="12.75">
      <c r="A80" s="8">
        <v>8</v>
      </c>
      <c r="B80" s="16">
        <v>597</v>
      </c>
      <c r="C80" s="9" t="s">
        <v>126</v>
      </c>
      <c r="D80" s="9" t="s">
        <v>20</v>
      </c>
      <c r="E80" s="10">
        <v>2013</v>
      </c>
      <c r="F80" s="10" t="s">
        <v>21</v>
      </c>
      <c r="G80" s="8" t="s">
        <v>50</v>
      </c>
      <c r="H80" s="10"/>
      <c r="I80" s="9"/>
      <c r="J80" s="9"/>
    </row>
    <row r="81" spans="1:10" ht="12.75">
      <c r="A81" s="8">
        <v>9</v>
      </c>
      <c r="B81" s="16">
        <v>537</v>
      </c>
      <c r="C81" s="9" t="s">
        <v>58</v>
      </c>
      <c r="D81" s="9" t="s">
        <v>20</v>
      </c>
      <c r="E81" s="10">
        <v>2013</v>
      </c>
      <c r="F81" s="10" t="s">
        <v>21</v>
      </c>
      <c r="G81" s="8" t="s">
        <v>52</v>
      </c>
      <c r="H81" s="10"/>
      <c r="I81" s="9"/>
      <c r="J81" s="9"/>
    </row>
    <row r="82" spans="1:10" ht="12.75">
      <c r="A82" s="8">
        <v>10</v>
      </c>
      <c r="B82" s="16">
        <v>542</v>
      </c>
      <c r="C82" s="9" t="s">
        <v>64</v>
      </c>
      <c r="D82" s="9" t="s">
        <v>63</v>
      </c>
      <c r="E82" s="10">
        <v>2013</v>
      </c>
      <c r="F82" s="10" t="s">
        <v>21</v>
      </c>
      <c r="G82" s="8">
        <v>0</v>
      </c>
      <c r="H82" s="10"/>
      <c r="I82" s="9"/>
      <c r="J82" s="9"/>
    </row>
    <row r="83" spans="1:10" ht="12.75">
      <c r="A83" s="8">
        <v>11</v>
      </c>
      <c r="B83" s="16">
        <v>534</v>
      </c>
      <c r="C83" s="9" t="s">
        <v>56</v>
      </c>
      <c r="D83" s="9" t="s">
        <v>20</v>
      </c>
      <c r="E83" s="10">
        <v>2013</v>
      </c>
      <c r="F83" s="10" t="s">
        <v>21</v>
      </c>
      <c r="G83" s="8" t="s">
        <v>52</v>
      </c>
      <c r="H83" s="10"/>
      <c r="I83" s="9"/>
      <c r="J83" s="9"/>
    </row>
    <row r="84" spans="1:10" ht="12.75">
      <c r="A84" s="8">
        <v>12</v>
      </c>
      <c r="B84" s="16">
        <v>601</v>
      </c>
      <c r="C84" s="9" t="s">
        <v>130</v>
      </c>
      <c r="D84" s="9" t="s">
        <v>20</v>
      </c>
      <c r="E84" s="10">
        <v>2013</v>
      </c>
      <c r="F84" s="10" t="s">
        <v>21</v>
      </c>
      <c r="G84" s="8" t="s">
        <v>22</v>
      </c>
      <c r="H84" s="10"/>
      <c r="I84" s="9"/>
      <c r="J84" s="9"/>
    </row>
    <row r="85" spans="1:10" ht="12.75">
      <c r="A85" s="8">
        <v>13</v>
      </c>
      <c r="B85" s="16">
        <v>513</v>
      </c>
      <c r="C85" s="9" t="s">
        <v>32</v>
      </c>
      <c r="D85" s="9" t="s">
        <v>33</v>
      </c>
      <c r="E85" s="10">
        <v>2012</v>
      </c>
      <c r="F85" s="10" t="s">
        <v>21</v>
      </c>
      <c r="G85" s="8">
        <v>0</v>
      </c>
      <c r="H85" s="10"/>
      <c r="I85" s="9"/>
      <c r="J85" s="9"/>
    </row>
    <row r="86" spans="1:10" ht="12.75">
      <c r="A86" s="8">
        <v>14</v>
      </c>
      <c r="B86" s="16">
        <v>615</v>
      </c>
      <c r="C86" s="9" t="s">
        <v>145</v>
      </c>
      <c r="D86" s="9" t="s">
        <v>136</v>
      </c>
      <c r="E86" s="10">
        <v>2012</v>
      </c>
      <c r="F86" s="10" t="s">
        <v>21</v>
      </c>
      <c r="G86" s="8" t="s">
        <v>10</v>
      </c>
      <c r="H86" s="10"/>
      <c r="I86" s="9"/>
      <c r="J86" s="9"/>
    </row>
    <row r="87" spans="1:10" ht="12.75">
      <c r="A87" s="8">
        <v>15</v>
      </c>
      <c r="B87" s="16">
        <v>515</v>
      </c>
      <c r="C87" s="9" t="s">
        <v>35</v>
      </c>
      <c r="D87" s="9" t="s">
        <v>20</v>
      </c>
      <c r="E87" s="10">
        <v>2013</v>
      </c>
      <c r="F87" s="10" t="s">
        <v>21</v>
      </c>
      <c r="G87" s="8" t="s">
        <v>22</v>
      </c>
      <c r="H87" s="10"/>
      <c r="I87" s="9"/>
      <c r="J87" s="9"/>
    </row>
    <row r="88" spans="1:10" ht="12.75">
      <c r="A88" s="8">
        <v>16</v>
      </c>
      <c r="B88" s="16">
        <v>618</v>
      </c>
      <c r="C88" s="9" t="s">
        <v>149</v>
      </c>
      <c r="D88" s="9" t="s">
        <v>112</v>
      </c>
      <c r="E88" s="10">
        <v>2013</v>
      </c>
      <c r="F88" s="10" t="s">
        <v>21</v>
      </c>
      <c r="G88" s="8" t="s">
        <v>10</v>
      </c>
      <c r="H88" s="10"/>
      <c r="I88" s="9"/>
      <c r="J88" s="9"/>
    </row>
    <row r="89" spans="1:10" ht="12.75">
      <c r="A89" s="8">
        <v>17</v>
      </c>
      <c r="B89" s="16">
        <v>571</v>
      </c>
      <c r="C89" s="9" t="s">
        <v>94</v>
      </c>
      <c r="D89" s="9" t="s">
        <v>95</v>
      </c>
      <c r="E89" s="10">
        <v>2013</v>
      </c>
      <c r="F89" s="10" t="s">
        <v>21</v>
      </c>
      <c r="G89" s="8" t="s">
        <v>96</v>
      </c>
      <c r="H89" s="10"/>
      <c r="I89" s="9"/>
      <c r="J89" s="9"/>
    </row>
    <row r="90" spans="1:10" ht="12.75">
      <c r="A90" s="8">
        <v>18</v>
      </c>
      <c r="B90" s="16">
        <v>591</v>
      </c>
      <c r="C90" s="9" t="s">
        <v>120</v>
      </c>
      <c r="D90" s="9" t="s">
        <v>20</v>
      </c>
      <c r="E90" s="10">
        <v>2012</v>
      </c>
      <c r="F90" s="10" t="s">
        <v>21</v>
      </c>
      <c r="G90" s="8">
        <v>0</v>
      </c>
      <c r="H90" s="10"/>
      <c r="I90" s="9"/>
      <c r="J90" s="9"/>
    </row>
    <row r="91" spans="1:10" ht="12.75">
      <c r="A91" s="8"/>
      <c r="B91" s="16"/>
      <c r="C91" s="9">
        <f>IF(B91="","",(VLOOKUP($B91,#REF!,2)))</f>
      </c>
      <c r="D91" s="9">
        <f>IF(C91="","",(VLOOKUP($B91,#REF!,3)))</f>
      </c>
      <c r="E91" s="10">
        <f>IF(C91="","",(VLOOKUP($B91,#REF!,4)))</f>
      </c>
      <c r="F91" s="10">
        <f>IF(D91="","",(VLOOKUP($B91,#REF!,5)))</f>
      </c>
      <c r="G91" s="8">
        <f>IF(F91="","",(VLOOKUP($B91,#REF!,6)))</f>
      </c>
      <c r="H91" s="10"/>
      <c r="I91" s="9"/>
      <c r="J91" s="9"/>
    </row>
    <row r="92" spans="1:10" ht="12.75">
      <c r="A92" s="8"/>
      <c r="B92" s="16"/>
      <c r="C92" s="9">
        <f>IF(B92="","",(VLOOKUP($B92,#REF!,2)))</f>
      </c>
      <c r="D92" s="9">
        <f>IF(C92="","",(VLOOKUP($B92,#REF!,3)))</f>
      </c>
      <c r="E92" s="10">
        <f>IF(C92="","",(VLOOKUP($B92,#REF!,4)))</f>
      </c>
      <c r="F92" s="10">
        <f>IF(D92="","",(VLOOKUP($B92,#REF!,5)))</f>
      </c>
      <c r="G92" s="8">
        <f>IF(F92="","",(VLOOKUP($B92,#REF!,6)))</f>
      </c>
      <c r="H92" s="10"/>
      <c r="I92" s="9"/>
      <c r="J92" s="9"/>
    </row>
    <row r="93" spans="1:10" ht="15.75">
      <c r="A93" s="1" t="s">
        <v>5</v>
      </c>
      <c r="B93" s="1"/>
      <c r="C93" s="15" t="s">
        <v>159</v>
      </c>
      <c r="D93" s="2"/>
      <c r="E93" s="3"/>
      <c r="F93" s="3"/>
      <c r="G93" s="1"/>
      <c r="H93" s="2"/>
      <c r="I93" s="9"/>
      <c r="J93" s="9"/>
    </row>
    <row r="94" spans="1:10" ht="12.75">
      <c r="A94" s="5" t="s">
        <v>2</v>
      </c>
      <c r="B94" s="5" t="s">
        <v>7</v>
      </c>
      <c r="C94" s="6" t="s">
        <v>0</v>
      </c>
      <c r="D94" s="6" t="s">
        <v>1</v>
      </c>
      <c r="E94" s="7" t="s">
        <v>8</v>
      </c>
      <c r="F94" s="7" t="s">
        <v>4</v>
      </c>
      <c r="G94" s="5" t="s">
        <v>6</v>
      </c>
      <c r="H94" s="6"/>
      <c r="I94" s="9"/>
      <c r="J94" s="9"/>
    </row>
    <row r="95" spans="1:10" ht="12.75">
      <c r="A95" s="8">
        <v>1</v>
      </c>
      <c r="B95" s="16">
        <v>606</v>
      </c>
      <c r="C95" s="9" t="s">
        <v>138</v>
      </c>
      <c r="D95" s="9" t="s">
        <v>136</v>
      </c>
      <c r="E95" s="10">
        <v>2011</v>
      </c>
      <c r="F95" s="10" t="s">
        <v>24</v>
      </c>
      <c r="G95" s="8" t="s">
        <v>137</v>
      </c>
      <c r="H95" s="9"/>
      <c r="I95" s="9"/>
      <c r="J95" s="9"/>
    </row>
    <row r="96" spans="1:10" ht="12.75">
      <c r="A96" s="8">
        <v>2</v>
      </c>
      <c r="B96" s="16">
        <v>587</v>
      </c>
      <c r="C96" s="9" t="s">
        <v>116</v>
      </c>
      <c r="D96" s="9" t="s">
        <v>33</v>
      </c>
      <c r="E96" s="10">
        <v>2011</v>
      </c>
      <c r="F96" s="10" t="s">
        <v>24</v>
      </c>
      <c r="G96" s="8">
        <v>0</v>
      </c>
      <c r="H96" s="9"/>
      <c r="I96" s="9"/>
      <c r="J96" s="9"/>
    </row>
    <row r="97" spans="1:10" ht="12.75">
      <c r="A97" s="8">
        <v>3</v>
      </c>
      <c r="B97" s="16">
        <v>508</v>
      </c>
      <c r="C97" s="9" t="s">
        <v>29</v>
      </c>
      <c r="D97" s="9" t="s">
        <v>26</v>
      </c>
      <c r="E97" s="10">
        <v>2010</v>
      </c>
      <c r="F97" s="10" t="s">
        <v>24</v>
      </c>
      <c r="G97" s="8" t="s">
        <v>27</v>
      </c>
      <c r="H97" s="9"/>
      <c r="I97" s="9"/>
      <c r="J97" s="9"/>
    </row>
    <row r="98" spans="1:10" ht="12.75">
      <c r="A98" s="8">
        <v>4</v>
      </c>
      <c r="B98" s="16">
        <v>584</v>
      </c>
      <c r="C98" s="9" t="s">
        <v>110</v>
      </c>
      <c r="D98" s="9" t="s">
        <v>33</v>
      </c>
      <c r="E98" s="10">
        <v>2011</v>
      </c>
      <c r="F98" s="10" t="s">
        <v>24</v>
      </c>
      <c r="G98" s="8" t="s">
        <v>22</v>
      </c>
      <c r="H98" s="9"/>
      <c r="I98" s="9"/>
      <c r="J98" s="9"/>
    </row>
    <row r="99" spans="1:10" ht="12.75">
      <c r="A99" s="8">
        <v>5</v>
      </c>
      <c r="B99" s="16">
        <v>611</v>
      </c>
      <c r="C99" s="9" t="s">
        <v>139</v>
      </c>
      <c r="D99" s="9" t="s">
        <v>140</v>
      </c>
      <c r="E99" s="10">
        <v>2011</v>
      </c>
      <c r="F99" s="10" t="s">
        <v>24</v>
      </c>
      <c r="G99" s="8" t="s">
        <v>22</v>
      </c>
      <c r="H99" s="9"/>
      <c r="I99" s="9"/>
      <c r="J99" s="9"/>
    </row>
    <row r="100" spans="1:10" ht="12.75">
      <c r="A100" s="8">
        <v>6</v>
      </c>
      <c r="B100" s="16">
        <v>613</v>
      </c>
      <c r="C100" s="9" t="s">
        <v>143</v>
      </c>
      <c r="D100" s="9" t="s">
        <v>83</v>
      </c>
      <c r="E100" s="10">
        <v>2011</v>
      </c>
      <c r="F100" s="10" t="s">
        <v>24</v>
      </c>
      <c r="G100" s="8" t="s">
        <v>22</v>
      </c>
      <c r="H100" s="9"/>
      <c r="I100" s="9"/>
      <c r="J100" s="9"/>
    </row>
    <row r="101" spans="1:10" ht="12.75">
      <c r="A101" s="8">
        <v>7</v>
      </c>
      <c r="B101" s="16">
        <v>605</v>
      </c>
      <c r="C101" s="9" t="s">
        <v>133</v>
      </c>
      <c r="D101" s="9" t="s">
        <v>112</v>
      </c>
      <c r="E101" s="10">
        <v>2010</v>
      </c>
      <c r="F101" s="10" t="s">
        <v>24</v>
      </c>
      <c r="G101" s="8" t="s">
        <v>22</v>
      </c>
      <c r="H101" s="9"/>
      <c r="I101" s="9"/>
      <c r="J101" s="9"/>
    </row>
    <row r="102" spans="1:10" ht="12.75">
      <c r="A102" s="8">
        <v>8</v>
      </c>
      <c r="B102" s="16">
        <v>596</v>
      </c>
      <c r="C102" s="9" t="s">
        <v>125</v>
      </c>
      <c r="D102" s="9" t="s">
        <v>76</v>
      </c>
      <c r="E102" s="10">
        <v>2010</v>
      </c>
      <c r="F102" s="10" t="s">
        <v>24</v>
      </c>
      <c r="G102" s="8">
        <v>0</v>
      </c>
      <c r="H102" s="9"/>
      <c r="I102" s="9"/>
      <c r="J102" s="9"/>
    </row>
    <row r="103" spans="1:10" ht="12.75">
      <c r="A103" s="8"/>
      <c r="B103" s="16"/>
      <c r="C103" s="9">
        <f>IF(B103="","",(VLOOKUP($B103,#REF!,2)))</f>
      </c>
      <c r="D103" s="9">
        <f>IF(C103="","",(VLOOKUP($B103,#REF!,3)))</f>
      </c>
      <c r="E103" s="10">
        <f>IF(C103="","",(VLOOKUP($B103,#REF!,4)))</f>
      </c>
      <c r="F103" s="10">
        <f>IF(D103="","",(VLOOKUP($B103,#REF!,5)))</f>
      </c>
      <c r="G103" s="8">
        <f>IF(F103="","",(VLOOKUP($B103,#REF!,6)))</f>
      </c>
      <c r="H103" s="10"/>
      <c r="I103" s="9"/>
      <c r="J103" s="9"/>
    </row>
    <row r="104" spans="1:10" ht="12.75">
      <c r="A104" s="8"/>
      <c r="B104" s="16"/>
      <c r="C104" s="9">
        <f>IF(B104="","",(VLOOKUP($B104,#REF!,2)))</f>
      </c>
      <c r="D104" s="9">
        <f>IF(C104="","",(VLOOKUP($B104,#REF!,3)))</f>
      </c>
      <c r="E104" s="10">
        <f>IF(C104="","",(VLOOKUP($B104,#REF!,4)))</f>
      </c>
      <c r="F104" s="10">
        <f>IF(D104="","",(VLOOKUP($B104,#REF!,5)))</f>
      </c>
      <c r="G104" s="8">
        <f>IF(F104="","",(VLOOKUP($B104,#REF!,6)))</f>
      </c>
      <c r="H104" s="10"/>
      <c r="I104" s="9"/>
      <c r="J104" s="9"/>
    </row>
    <row r="105" spans="1:8" ht="15.75">
      <c r="A105" s="1" t="s">
        <v>5</v>
      </c>
      <c r="B105" s="1"/>
      <c r="C105" s="15" t="s">
        <v>160</v>
      </c>
      <c r="D105" s="2"/>
      <c r="E105" s="3"/>
      <c r="F105" s="3"/>
      <c r="G105" s="1"/>
      <c r="H105" s="2"/>
    </row>
    <row r="106" spans="1:8" ht="12.75">
      <c r="A106" s="5" t="s">
        <v>2</v>
      </c>
      <c r="B106" s="5" t="s">
        <v>7</v>
      </c>
      <c r="C106" s="6" t="s">
        <v>0</v>
      </c>
      <c r="D106" s="6" t="s">
        <v>1</v>
      </c>
      <c r="E106" s="7" t="s">
        <v>8</v>
      </c>
      <c r="F106" s="7" t="s">
        <v>4</v>
      </c>
      <c r="G106" s="5" t="s">
        <v>6</v>
      </c>
      <c r="H106" s="6"/>
    </row>
    <row r="107" spans="1:8" ht="12.75">
      <c r="A107" s="8">
        <v>1</v>
      </c>
      <c r="B107" s="16">
        <v>598</v>
      </c>
      <c r="C107" s="9" t="s">
        <v>127</v>
      </c>
      <c r="D107" s="9" t="s">
        <v>80</v>
      </c>
      <c r="E107" s="10">
        <v>2011</v>
      </c>
      <c r="F107" s="10" t="s">
        <v>21</v>
      </c>
      <c r="G107" s="8" t="s">
        <v>128</v>
      </c>
      <c r="H107" s="9"/>
    </row>
    <row r="108" spans="1:8" ht="12.75">
      <c r="A108" s="8">
        <v>2</v>
      </c>
      <c r="B108" s="16">
        <v>619</v>
      </c>
      <c r="C108" s="9" t="s">
        <v>150</v>
      </c>
      <c r="D108" s="9" t="s">
        <v>151</v>
      </c>
      <c r="E108" s="10">
        <v>2010</v>
      </c>
      <c r="F108" s="10" t="s">
        <v>21</v>
      </c>
      <c r="G108" s="8" t="s">
        <v>10</v>
      </c>
      <c r="H108" s="9"/>
    </row>
    <row r="109" spans="1:8" ht="12.75">
      <c r="A109" s="8">
        <v>3</v>
      </c>
      <c r="B109" s="16">
        <v>588</v>
      </c>
      <c r="C109" s="9" t="s">
        <v>117</v>
      </c>
      <c r="D109" s="9" t="s">
        <v>33</v>
      </c>
      <c r="E109" s="10">
        <v>2010</v>
      </c>
      <c r="F109" s="10" t="s">
        <v>21</v>
      </c>
      <c r="G109" s="8" t="s">
        <v>22</v>
      </c>
      <c r="H109" s="9"/>
    </row>
    <row r="110" spans="1:8" ht="12.75">
      <c r="A110" s="8">
        <v>4</v>
      </c>
      <c r="B110" s="16">
        <v>620</v>
      </c>
      <c r="C110" s="9" t="s">
        <v>152</v>
      </c>
      <c r="D110" s="9" t="s">
        <v>153</v>
      </c>
      <c r="E110" s="10">
        <v>2010</v>
      </c>
      <c r="F110" s="10" t="s">
        <v>21</v>
      </c>
      <c r="G110" s="8" t="s">
        <v>10</v>
      </c>
      <c r="H110" s="9"/>
    </row>
    <row r="111" spans="1:8" ht="12.75">
      <c r="A111" s="8">
        <v>5</v>
      </c>
      <c r="B111" s="16">
        <v>514</v>
      </c>
      <c r="C111" s="9" t="s">
        <v>34</v>
      </c>
      <c r="D111" s="9" t="s">
        <v>20</v>
      </c>
      <c r="E111" s="10">
        <v>2010</v>
      </c>
      <c r="F111" s="10" t="s">
        <v>21</v>
      </c>
      <c r="G111" s="8" t="s">
        <v>22</v>
      </c>
      <c r="H111" s="9"/>
    </row>
    <row r="112" spans="1:8" ht="12.75">
      <c r="A112" s="8">
        <v>6</v>
      </c>
      <c r="B112" s="16">
        <v>501</v>
      </c>
      <c r="C112" s="9" t="s">
        <v>19</v>
      </c>
      <c r="D112" s="9" t="s">
        <v>20</v>
      </c>
      <c r="E112" s="10">
        <v>2011</v>
      </c>
      <c r="F112" s="10" t="s">
        <v>21</v>
      </c>
      <c r="G112" s="8" t="s">
        <v>22</v>
      </c>
      <c r="H112" s="9"/>
    </row>
    <row r="113" spans="1:8" ht="12.75">
      <c r="A113" s="8">
        <v>7</v>
      </c>
      <c r="B113" s="16">
        <v>592</v>
      </c>
      <c r="C113" s="9" t="s">
        <v>121</v>
      </c>
      <c r="D113" s="9" t="s">
        <v>33</v>
      </c>
      <c r="E113" s="10">
        <v>2011</v>
      </c>
      <c r="F113" s="10" t="s">
        <v>21</v>
      </c>
      <c r="G113" s="8" t="s">
        <v>122</v>
      </c>
      <c r="H113" s="9"/>
    </row>
    <row r="114" spans="1:8" ht="12.75">
      <c r="A114" s="8">
        <v>8</v>
      </c>
      <c r="B114" s="16">
        <v>616</v>
      </c>
      <c r="C114" s="9" t="s">
        <v>146</v>
      </c>
      <c r="D114" s="9" t="s">
        <v>119</v>
      </c>
      <c r="E114" s="10">
        <v>2011</v>
      </c>
      <c r="F114" s="10" t="s">
        <v>21</v>
      </c>
      <c r="G114" s="8" t="s">
        <v>147</v>
      </c>
      <c r="H114" s="9"/>
    </row>
    <row r="115" spans="1:8" ht="12.75">
      <c r="A115" s="8">
        <v>9</v>
      </c>
      <c r="B115" s="16">
        <v>608</v>
      </c>
      <c r="C115" s="9" t="s">
        <v>134</v>
      </c>
      <c r="D115" s="9" t="s">
        <v>20</v>
      </c>
      <c r="E115" s="10">
        <v>2010</v>
      </c>
      <c r="F115" s="10" t="s">
        <v>21</v>
      </c>
      <c r="G115" s="8" t="s">
        <v>22</v>
      </c>
      <c r="H115" s="9"/>
    </row>
    <row r="116" spans="1:8" ht="12.75">
      <c r="A116" s="8">
        <v>10</v>
      </c>
      <c r="B116" s="16">
        <v>522</v>
      </c>
      <c r="C116" s="9" t="s">
        <v>45</v>
      </c>
      <c r="D116" s="9" t="s">
        <v>44</v>
      </c>
      <c r="E116" s="10">
        <v>2010</v>
      </c>
      <c r="F116" s="10" t="s">
        <v>21</v>
      </c>
      <c r="G116" s="8">
        <v>0</v>
      </c>
      <c r="H116" s="9"/>
    </row>
    <row r="117" spans="1:8" ht="12.75">
      <c r="A117" s="8">
        <v>11</v>
      </c>
      <c r="B117" s="16">
        <v>614</v>
      </c>
      <c r="C117" s="9" t="s">
        <v>144</v>
      </c>
      <c r="D117" s="9" t="s">
        <v>140</v>
      </c>
      <c r="E117" s="10">
        <v>2011</v>
      </c>
      <c r="F117" s="10" t="s">
        <v>21</v>
      </c>
      <c r="G117" s="8" t="s">
        <v>22</v>
      </c>
      <c r="H117" s="9"/>
    </row>
    <row r="118" spans="1:8" ht="12.75">
      <c r="A118" s="8">
        <v>12</v>
      </c>
      <c r="B118" s="16">
        <v>610</v>
      </c>
      <c r="C118" s="9" t="s">
        <v>141</v>
      </c>
      <c r="D118" s="9" t="s">
        <v>140</v>
      </c>
      <c r="E118" s="10">
        <v>2011</v>
      </c>
      <c r="F118" s="10" t="s">
        <v>21</v>
      </c>
      <c r="G118" s="8" t="s">
        <v>10</v>
      </c>
      <c r="H118" s="9"/>
    </row>
    <row r="119" spans="1:8" ht="12.75">
      <c r="A119" s="8">
        <v>13</v>
      </c>
      <c r="B119" s="16">
        <v>573</v>
      </c>
      <c r="C119" s="9" t="s">
        <v>98</v>
      </c>
      <c r="D119" s="9" t="s">
        <v>20</v>
      </c>
      <c r="E119" s="10">
        <v>2011</v>
      </c>
      <c r="F119" s="10" t="s">
        <v>21</v>
      </c>
      <c r="G119" s="8">
        <v>0</v>
      </c>
      <c r="H119" s="9"/>
    </row>
    <row r="120" spans="1:8" ht="12.75">
      <c r="A120" s="8">
        <v>14</v>
      </c>
      <c r="B120" s="16">
        <v>621</v>
      </c>
      <c r="C120" s="9" t="s">
        <v>154</v>
      </c>
      <c r="D120" s="9" t="s">
        <v>20</v>
      </c>
      <c r="E120" s="10">
        <v>2010</v>
      </c>
      <c r="F120" s="10" t="s">
        <v>21</v>
      </c>
      <c r="G120" s="8" t="s">
        <v>52</v>
      </c>
      <c r="H120" s="9"/>
    </row>
    <row r="121" spans="1:8" ht="12.75">
      <c r="A121" s="8">
        <v>15</v>
      </c>
      <c r="B121" s="16">
        <v>521</v>
      </c>
      <c r="C121" s="9" t="s">
        <v>42</v>
      </c>
      <c r="D121" s="9" t="s">
        <v>20</v>
      </c>
      <c r="E121" s="10">
        <v>2011</v>
      </c>
      <c r="F121" s="10" t="s">
        <v>21</v>
      </c>
      <c r="G121" s="8">
        <v>0</v>
      </c>
      <c r="H121" s="9"/>
    </row>
    <row r="122" spans="1:8" ht="12.75">
      <c r="A122" s="8">
        <v>16</v>
      </c>
      <c r="B122" s="16">
        <v>582</v>
      </c>
      <c r="C122" s="9" t="s">
        <v>107</v>
      </c>
      <c r="D122" s="9" t="s">
        <v>108</v>
      </c>
      <c r="E122" s="10">
        <v>2011</v>
      </c>
      <c r="F122" s="10" t="s">
        <v>21</v>
      </c>
      <c r="G122" s="8">
        <v>0</v>
      </c>
      <c r="H122" s="9"/>
    </row>
    <row r="123" spans="1:8" ht="12.75">
      <c r="A123" s="8">
        <v>17</v>
      </c>
      <c r="B123" s="16">
        <v>612</v>
      </c>
      <c r="C123" s="9" t="s">
        <v>142</v>
      </c>
      <c r="D123" s="9" t="s">
        <v>140</v>
      </c>
      <c r="E123" s="10">
        <v>2011</v>
      </c>
      <c r="F123" s="10" t="s">
        <v>21</v>
      </c>
      <c r="G123" s="8" t="s">
        <v>10</v>
      </c>
      <c r="H123" s="9"/>
    </row>
  </sheetData>
  <sheetProtection/>
  <conditionalFormatting sqref="G3:G123">
    <cfRule type="expression" priority="1" dxfId="0" stopIfTrue="1">
      <formula>"0"</formula>
    </cfRule>
  </conditionalFormatting>
  <printOptions/>
  <pageMargins left="0.7" right="0.7" top="0.46" bottom="0.37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VDK spaarbank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vanneste</dc:creator>
  <cp:keywords/>
  <dc:description/>
  <cp:lastModifiedBy>Beheerder</cp:lastModifiedBy>
  <cp:lastPrinted>2022-12-29T08:48:48Z</cp:lastPrinted>
  <dcterms:created xsi:type="dcterms:W3CDTF">2008-12-08T08:52:36Z</dcterms:created>
  <dcterms:modified xsi:type="dcterms:W3CDTF">2022-12-29T08:54:16Z</dcterms:modified>
  <cp:category/>
  <cp:version/>
  <cp:contentType/>
  <cp:contentStatus/>
</cp:coreProperties>
</file>