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<sst xmlns="http://schemas.openxmlformats.org/spreadsheetml/2006/main" count="66" uniqueCount="31">
  <si>
    <t>PROEF</t>
  </si>
  <si>
    <t>AVMO</t>
  </si>
  <si>
    <t>FLAC</t>
  </si>
  <si>
    <t>AZW</t>
  </si>
  <si>
    <t>MACW</t>
  </si>
  <si>
    <t>ACME</t>
  </si>
  <si>
    <t>HOOG</t>
  </si>
  <si>
    <t>VER</t>
  </si>
  <si>
    <t>KOGEL</t>
  </si>
  <si>
    <t>TOTAAL</t>
  </si>
  <si>
    <t>PLAATS</t>
  </si>
  <si>
    <t>PUNTEN</t>
  </si>
  <si>
    <t>SPEER</t>
  </si>
  <si>
    <t>ASVO</t>
  </si>
  <si>
    <t>CADETTEN</t>
  </si>
  <si>
    <t>STAX</t>
  </si>
  <si>
    <t>300h</t>
  </si>
  <si>
    <t>400h</t>
  </si>
  <si>
    <t>SCHOLIEREN</t>
  </si>
  <si>
    <t>DISCUS</t>
  </si>
  <si>
    <t>4x100</t>
  </si>
  <si>
    <t>Zondag 5 mei 2019</t>
  </si>
  <si>
    <t>Stedelijk sportterrein Tielt - AVMO   -   nr 19269</t>
  </si>
  <si>
    <t xml:space="preserve">                                                                                           </t>
  </si>
  <si>
    <t>OB</t>
  </si>
  <si>
    <t>ACG</t>
  </si>
  <si>
    <t>DAC</t>
  </si>
  <si>
    <t>VOLH</t>
  </si>
  <si>
    <t>VAC</t>
  </si>
  <si>
    <t>BEKER VAN VLAANDEREN CAD/SCHOL JONGENS  - LANDELIJKE 2A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</si>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</sst>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_);\(&quot;€&quot;\ #,##0\)"/>
    <numFmt numFmtId="167" formatCode="&quot;€&quot;\ #,##0_);[Red]\(&quot;€&quot;\ #,##0\)"/>
    <numFmt numFmtId="168" formatCode="&quot;€&quot;\ #,##0.00_);\(&quot;€&quot;\ #,##0.00\)"/>
    <numFmt numFmtId="169" formatCode="&quot;€&quot;\ #,##0.00_);[Red]\(&quot;€&quot;\ #,##0.00\)"/>
    <numFmt numFmtId="170" formatCode="_(&quot;€&quot;\ * #,##0_);_(&quot;€&quot;\ * \(#,##0\);_(&quot;€&quot;\ * &quot;-&quot;_);_(@_)"/>
    <numFmt numFmtId="171" formatCode="_(* #,##0_);_(* \(#,##0\);_(* &quot;-&quot;_);_(@_)"/>
    <numFmt numFmtId="172" formatCode="_(&quot;€&quot;\ * #,##0.00_);_(&quot;€&quot;\ * \(#,##0.00\);_(&quot;€&quot;\ * &quot;-&quot;??_);_(@_)"/>
    <numFmt numFmtId="173" formatCode="_(* #,##0.00_);_(* \(#,##0.00\);_(* &quot;-&quot;??_);_(@_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110" zoomScaleNormal="110" zoomScalePageLayoutView="0" workbookViewId="0" topLeftCell="A16">
      <selection activeCell="C36" sqref="C36"/>
    </sheetView>
  </sheetViews>
  <sheetFormatPr defaultColWidth="9.140625" defaultRowHeight="12.75"/>
  <cols>
    <col min="14" max="14" width="3.140625" style="0" customWidth="1"/>
  </cols>
  <sheetData>
    <row r="1" ht="18">
      <c r="A1" s="8" t="s">
        <v>29</v>
      </c>
    </row>
    <row r="2" ht="6" customHeight="1">
      <c r="A2" s="1"/>
    </row>
    <row r="3" ht="15.75">
      <c r="A3" s="7" t="s">
        <v>21</v>
      </c>
    </row>
    <row r="4" ht="6" customHeight="1"/>
    <row r="5" ht="15.75">
      <c r="A5" s="7" t="s">
        <v>22</v>
      </c>
    </row>
    <row r="6" ht="6" customHeight="1">
      <c r="A6" t="s">
        <v>23</v>
      </c>
    </row>
    <row r="7" ht="12.75">
      <c r="A7" s="2" t="s">
        <v>14</v>
      </c>
    </row>
    <row r="8" spans="1:16" s="3" customFormat="1" ht="12.75">
      <c r="A8" s="4" t="s">
        <v>0</v>
      </c>
      <c r="B8" s="4" t="s">
        <v>1</v>
      </c>
      <c r="C8" s="4" t="s">
        <v>24</v>
      </c>
      <c r="D8" s="4" t="s">
        <v>2</v>
      </c>
      <c r="E8" s="4" t="s">
        <v>3</v>
      </c>
      <c r="F8" s="4" t="s">
        <v>13</v>
      </c>
      <c r="G8" s="4" t="s">
        <v>25</v>
      </c>
      <c r="H8" s="4" t="s">
        <v>26</v>
      </c>
      <c r="I8" s="4" t="s">
        <v>27</v>
      </c>
      <c r="J8" s="4" t="s">
        <v>28</v>
      </c>
      <c r="K8" s="4" t="s">
        <v>5</v>
      </c>
      <c r="L8" s="4" t="s">
        <v>4</v>
      </c>
      <c r="M8" s="4" t="s">
        <v>15</v>
      </c>
      <c r="N8" s="11"/>
      <c r="O8" s="23"/>
      <c r="P8" s="23"/>
    </row>
    <row r="9" spans="1:16" s="3" customFormat="1" ht="12.75" customHeight="1">
      <c r="A9" s="5" t="s">
        <v>16</v>
      </c>
      <c r="B9" s="5">
        <v>10</v>
      </c>
      <c r="C9" s="5"/>
      <c r="D9" s="5">
        <v>9</v>
      </c>
      <c r="E9" s="5">
        <v>4</v>
      </c>
      <c r="F9" s="5">
        <v>8</v>
      </c>
      <c r="G9" s="5">
        <v>3</v>
      </c>
      <c r="H9" s="5">
        <v>6</v>
      </c>
      <c r="I9" s="5"/>
      <c r="J9" s="5">
        <v>5</v>
      </c>
      <c r="K9" s="5">
        <v>7</v>
      </c>
      <c r="L9" s="5">
        <v>11</v>
      </c>
      <c r="M9" s="5">
        <v>13</v>
      </c>
      <c r="N9" s="11"/>
      <c r="O9" s="24"/>
      <c r="P9" s="24"/>
    </row>
    <row r="10" spans="1:16" s="3" customFormat="1" ht="12.75" customHeight="1">
      <c r="A10" s="14">
        <v>100</v>
      </c>
      <c r="B10" s="14"/>
      <c r="C10" s="14">
        <v>6</v>
      </c>
      <c r="D10" s="14">
        <v>9</v>
      </c>
      <c r="E10" s="14">
        <v>4.5</v>
      </c>
      <c r="F10" s="14">
        <v>11</v>
      </c>
      <c r="G10" s="14">
        <v>3</v>
      </c>
      <c r="H10" s="14">
        <v>13</v>
      </c>
      <c r="I10" s="14">
        <v>2</v>
      </c>
      <c r="J10" s="14">
        <v>7</v>
      </c>
      <c r="K10" s="14">
        <v>4.5</v>
      </c>
      <c r="L10" s="14">
        <v>10</v>
      </c>
      <c r="M10" s="14">
        <v>8</v>
      </c>
      <c r="N10" s="11"/>
      <c r="O10" s="24"/>
      <c r="P10" s="24"/>
    </row>
    <row r="11" spans="1:16" s="3" customFormat="1" ht="12.75" customHeight="1">
      <c r="A11" s="6">
        <v>800</v>
      </c>
      <c r="B11" s="6">
        <v>10</v>
      </c>
      <c r="C11" s="6"/>
      <c r="D11" s="6">
        <v>3</v>
      </c>
      <c r="E11" s="6">
        <v>7</v>
      </c>
      <c r="F11" s="6">
        <v>9</v>
      </c>
      <c r="G11" s="6">
        <v>4</v>
      </c>
      <c r="H11" s="6">
        <v>13</v>
      </c>
      <c r="I11" s="6">
        <v>2</v>
      </c>
      <c r="J11" s="6">
        <v>11</v>
      </c>
      <c r="K11" s="6">
        <v>5</v>
      </c>
      <c r="L11" s="6">
        <v>6</v>
      </c>
      <c r="M11" s="6">
        <v>8</v>
      </c>
      <c r="N11" s="11"/>
      <c r="O11" s="24"/>
      <c r="P11" s="24"/>
    </row>
    <row r="12" spans="1:16" s="3" customFormat="1" ht="12.75" customHeight="1">
      <c r="A12" s="14">
        <v>1500</v>
      </c>
      <c r="B12" s="14">
        <v>10</v>
      </c>
      <c r="C12" s="14">
        <v>6</v>
      </c>
      <c r="D12" s="14">
        <v>2</v>
      </c>
      <c r="E12" s="14">
        <v>5</v>
      </c>
      <c r="F12" s="14">
        <v>7</v>
      </c>
      <c r="G12" s="14">
        <v>4</v>
      </c>
      <c r="H12" s="14">
        <v>3</v>
      </c>
      <c r="I12" s="14"/>
      <c r="J12" s="14">
        <v>13</v>
      </c>
      <c r="K12" s="14">
        <v>8</v>
      </c>
      <c r="L12" s="14">
        <v>11</v>
      </c>
      <c r="M12" s="14">
        <v>9</v>
      </c>
      <c r="N12" s="11"/>
      <c r="O12" s="24"/>
      <c r="P12" s="24"/>
    </row>
    <row r="13" spans="1:16" s="3" customFormat="1" ht="12.75" customHeight="1">
      <c r="A13" s="6">
        <v>200</v>
      </c>
      <c r="B13" s="6">
        <v>1</v>
      </c>
      <c r="C13" s="6">
        <v>2</v>
      </c>
      <c r="D13" s="6">
        <v>6</v>
      </c>
      <c r="E13" s="6">
        <v>4</v>
      </c>
      <c r="F13" s="6">
        <v>13</v>
      </c>
      <c r="G13" s="6">
        <v>9</v>
      </c>
      <c r="H13" s="6">
        <v>11</v>
      </c>
      <c r="I13" s="6">
        <v>3</v>
      </c>
      <c r="J13" s="6">
        <v>5</v>
      </c>
      <c r="K13" s="6">
        <v>7</v>
      </c>
      <c r="L13" s="6">
        <v>10</v>
      </c>
      <c r="M13" s="6">
        <v>8</v>
      </c>
      <c r="N13" s="11"/>
      <c r="O13" s="24"/>
      <c r="P13" s="24"/>
    </row>
    <row r="14" spans="1:16" s="3" customFormat="1" ht="12.75" customHeight="1">
      <c r="A14" s="14">
        <v>400</v>
      </c>
      <c r="B14" s="14">
        <v>5</v>
      </c>
      <c r="C14" s="14">
        <v>10</v>
      </c>
      <c r="D14" s="14">
        <v>6</v>
      </c>
      <c r="E14" s="14">
        <v>11</v>
      </c>
      <c r="F14" s="14">
        <v>13</v>
      </c>
      <c r="G14" s="14">
        <v>9</v>
      </c>
      <c r="H14" s="14">
        <v>7</v>
      </c>
      <c r="I14" s="14">
        <v>3</v>
      </c>
      <c r="J14" s="14">
        <v>8</v>
      </c>
      <c r="K14" s="14">
        <v>1</v>
      </c>
      <c r="L14" s="14">
        <v>2</v>
      </c>
      <c r="M14" s="14">
        <v>4</v>
      </c>
      <c r="N14" s="11"/>
      <c r="O14" s="24"/>
      <c r="P14" s="24"/>
    </row>
    <row r="15" spans="1:16" s="3" customFormat="1" ht="12.75" customHeight="1">
      <c r="A15" s="6" t="s">
        <v>7</v>
      </c>
      <c r="B15" s="6">
        <v>6</v>
      </c>
      <c r="C15" s="6">
        <v>2</v>
      </c>
      <c r="D15" s="6">
        <v>8</v>
      </c>
      <c r="E15" s="6">
        <v>5</v>
      </c>
      <c r="F15" s="6">
        <v>13</v>
      </c>
      <c r="G15" s="6">
        <v>7</v>
      </c>
      <c r="H15" s="6">
        <v>11</v>
      </c>
      <c r="I15" s="6">
        <v>1</v>
      </c>
      <c r="J15" s="6">
        <v>4</v>
      </c>
      <c r="K15" s="6">
        <v>3</v>
      </c>
      <c r="L15" s="6">
        <v>10</v>
      </c>
      <c r="M15" s="6">
        <v>9</v>
      </c>
      <c r="N15" s="11"/>
      <c r="O15" s="24"/>
      <c r="P15" s="24"/>
    </row>
    <row r="16" spans="1:16" s="3" customFormat="1" ht="12.75" customHeight="1">
      <c r="A16" s="16" t="s">
        <v>8</v>
      </c>
      <c r="B16" s="16">
        <v>3</v>
      </c>
      <c r="C16" s="16">
        <v>1</v>
      </c>
      <c r="D16" s="16">
        <v>4</v>
      </c>
      <c r="E16" s="16">
        <v>2</v>
      </c>
      <c r="F16" s="16">
        <v>11</v>
      </c>
      <c r="G16" s="16">
        <v>8</v>
      </c>
      <c r="H16" s="16">
        <v>9</v>
      </c>
      <c r="I16" s="16">
        <v>7</v>
      </c>
      <c r="J16" s="16">
        <v>6</v>
      </c>
      <c r="K16" s="16">
        <v>5</v>
      </c>
      <c r="L16" s="16">
        <v>10</v>
      </c>
      <c r="M16" s="16">
        <v>13</v>
      </c>
      <c r="N16" s="11"/>
      <c r="O16" s="24"/>
      <c r="P16" s="24"/>
    </row>
    <row r="17" spans="1:16" s="3" customFormat="1" ht="12.75" customHeight="1">
      <c r="A17" s="9" t="s">
        <v>6</v>
      </c>
      <c r="B17" s="9">
        <v>4.5</v>
      </c>
      <c r="C17" s="9">
        <v>9</v>
      </c>
      <c r="D17" s="9">
        <v>10</v>
      </c>
      <c r="E17" s="9">
        <v>8</v>
      </c>
      <c r="F17" s="9">
        <v>7</v>
      </c>
      <c r="G17" s="9"/>
      <c r="H17" s="9"/>
      <c r="I17" s="9">
        <v>4.5</v>
      </c>
      <c r="J17" s="9">
        <v>6</v>
      </c>
      <c r="K17" s="9">
        <v>3</v>
      </c>
      <c r="L17" s="9">
        <v>13</v>
      </c>
      <c r="M17" s="9">
        <v>11</v>
      </c>
      <c r="N17" s="11"/>
      <c r="O17" s="24"/>
      <c r="P17" s="24"/>
    </row>
    <row r="18" spans="1:16" s="3" customFormat="1" ht="12.75" customHeight="1">
      <c r="A18" s="16" t="s">
        <v>12</v>
      </c>
      <c r="B18" s="16">
        <v>8</v>
      </c>
      <c r="C18" s="16">
        <v>1</v>
      </c>
      <c r="D18" s="16">
        <v>2</v>
      </c>
      <c r="E18" s="16">
        <v>7</v>
      </c>
      <c r="F18" s="16">
        <v>10</v>
      </c>
      <c r="G18" s="16">
        <v>4</v>
      </c>
      <c r="H18" s="16">
        <v>11</v>
      </c>
      <c r="I18" s="16">
        <v>6</v>
      </c>
      <c r="J18" s="16">
        <v>3</v>
      </c>
      <c r="K18" s="16">
        <v>5</v>
      </c>
      <c r="L18" s="16">
        <v>9</v>
      </c>
      <c r="M18" s="16">
        <v>13</v>
      </c>
      <c r="N18" s="11"/>
      <c r="O18" s="24"/>
      <c r="P18" s="24"/>
    </row>
    <row r="19" spans="1:16" s="3" customFormat="1" ht="12.75" customHeight="1">
      <c r="A19" s="9" t="s">
        <v>19</v>
      </c>
      <c r="B19" s="9"/>
      <c r="C19" s="9">
        <v>8</v>
      </c>
      <c r="D19" s="9">
        <v>9</v>
      </c>
      <c r="E19" s="9">
        <v>5</v>
      </c>
      <c r="F19" s="9">
        <v>7</v>
      </c>
      <c r="G19" s="9">
        <v>3</v>
      </c>
      <c r="H19" s="9"/>
      <c r="I19" s="9">
        <v>10</v>
      </c>
      <c r="J19" s="9">
        <v>4</v>
      </c>
      <c r="K19" s="9">
        <v>6</v>
      </c>
      <c r="L19" s="9">
        <v>11</v>
      </c>
      <c r="M19" s="9">
        <v>13</v>
      </c>
      <c r="N19" s="11"/>
      <c r="O19" s="24" t="s">
        <v>30</v>
      </c>
      <c r="P19" s="24"/>
    </row>
    <row r="20" spans="1:16" s="3" customFormat="1" ht="12.75" customHeight="1">
      <c r="A20" s="15" t="s">
        <v>20</v>
      </c>
      <c r="B20" s="15"/>
      <c r="C20" s="15">
        <v>5</v>
      </c>
      <c r="D20" s="15">
        <v>8</v>
      </c>
      <c r="E20" s="15">
        <v>4</v>
      </c>
      <c r="F20" s="15">
        <v>9</v>
      </c>
      <c r="G20" s="15">
        <v>7</v>
      </c>
      <c r="H20" s="15">
        <v>11</v>
      </c>
      <c r="I20" s="15"/>
      <c r="J20" s="15">
        <v>3</v>
      </c>
      <c r="K20" s="15">
        <v>6</v>
      </c>
      <c r="L20" s="15">
        <v>13</v>
      </c>
      <c r="M20" s="15">
        <v>10</v>
      </c>
      <c r="N20" s="11"/>
      <c r="O20" s="24"/>
      <c r="P20" s="24"/>
    </row>
    <row r="21" spans="1:16" ht="12.75" customHeight="1">
      <c r="A21" s="20" t="s">
        <v>11</v>
      </c>
      <c r="B21" s="21">
        <f aca="true" t="shared" si="0" ref="B21:M21">SUM(B9:B20)</f>
        <v>57.5</v>
      </c>
      <c r="C21" s="21">
        <f t="shared" si="0"/>
        <v>50</v>
      </c>
      <c r="D21" s="21">
        <f t="shared" si="0"/>
        <v>76</v>
      </c>
      <c r="E21" s="21">
        <f t="shared" si="0"/>
        <v>66.5</v>
      </c>
      <c r="F21" s="21">
        <f t="shared" si="0"/>
        <v>118</v>
      </c>
      <c r="G21" s="21">
        <f t="shared" si="0"/>
        <v>61</v>
      </c>
      <c r="H21" s="21">
        <f t="shared" si="0"/>
        <v>95</v>
      </c>
      <c r="I21" s="21">
        <f t="shared" si="0"/>
        <v>38.5</v>
      </c>
      <c r="J21" s="21">
        <f t="shared" si="0"/>
        <v>75</v>
      </c>
      <c r="K21" s="21">
        <f>SUM(K9:K20)</f>
        <v>60.5</v>
      </c>
      <c r="L21" s="21">
        <f>SUM(L9:L20)</f>
        <v>116</v>
      </c>
      <c r="M21" s="21">
        <f t="shared" si="0"/>
        <v>119</v>
      </c>
      <c r="N21" s="11"/>
      <c r="O21" s="12"/>
      <c r="P21" s="24"/>
    </row>
    <row r="22" spans="1:16" ht="12.75" customHeight="1">
      <c r="A22" s="20" t="s">
        <v>10</v>
      </c>
      <c r="B22" s="22">
        <f aca="true" t="shared" si="1" ref="B22:M22">IF(B21=0,"FF",RANK(B21,$B$21:$M$21,0))</f>
        <v>10</v>
      </c>
      <c r="C22" s="22">
        <f t="shared" si="1"/>
        <v>11</v>
      </c>
      <c r="D22" s="22">
        <f t="shared" si="1"/>
        <v>5</v>
      </c>
      <c r="E22" s="22">
        <f t="shared" si="1"/>
        <v>7</v>
      </c>
      <c r="F22" s="22">
        <f t="shared" si="1"/>
        <v>2</v>
      </c>
      <c r="G22" s="22">
        <f t="shared" si="1"/>
        <v>8</v>
      </c>
      <c r="H22" s="22">
        <f t="shared" si="1"/>
        <v>4</v>
      </c>
      <c r="I22" s="22">
        <f t="shared" si="1"/>
        <v>12</v>
      </c>
      <c r="J22" s="22">
        <f t="shared" si="1"/>
        <v>6</v>
      </c>
      <c r="K22" s="22">
        <f t="shared" si="1"/>
        <v>9</v>
      </c>
      <c r="L22" s="22">
        <f t="shared" si="1"/>
        <v>3</v>
      </c>
      <c r="M22" s="22">
        <f t="shared" si="1"/>
        <v>1</v>
      </c>
      <c r="N22" s="11"/>
      <c r="O22" s="12"/>
      <c r="P22" s="24"/>
    </row>
    <row r="23" spans="14:16" ht="6" customHeight="1">
      <c r="N23" s="12"/>
      <c r="O23" s="12"/>
      <c r="P23" s="24"/>
    </row>
    <row r="24" spans="14:16" ht="6" customHeight="1">
      <c r="N24" s="12"/>
      <c r="O24" s="12"/>
      <c r="P24" s="24"/>
    </row>
    <row r="25" spans="1:16" ht="12.75">
      <c r="A25" s="25" t="s">
        <v>18</v>
      </c>
      <c r="N25" s="12"/>
      <c r="O25" s="12"/>
      <c r="P25" s="24"/>
    </row>
    <row r="26" spans="1:16" ht="12.75">
      <c r="A26" s="4" t="s">
        <v>0</v>
      </c>
      <c r="B26" s="4" t="s">
        <v>1</v>
      </c>
      <c r="C26" s="4" t="s">
        <v>24</v>
      </c>
      <c r="D26" s="4" t="s">
        <v>2</v>
      </c>
      <c r="E26" s="4" t="s">
        <v>3</v>
      </c>
      <c r="F26" s="4" t="s">
        <v>13</v>
      </c>
      <c r="G26" s="4" t="s">
        <v>25</v>
      </c>
      <c r="H26" s="4" t="s">
        <v>26</v>
      </c>
      <c r="I26" s="4" t="s">
        <v>27</v>
      </c>
      <c r="J26" s="4" t="s">
        <v>28</v>
      </c>
      <c r="K26" s="4" t="s">
        <v>5</v>
      </c>
      <c r="L26" s="4" t="s">
        <v>4</v>
      </c>
      <c r="M26" s="4" t="s">
        <v>15</v>
      </c>
      <c r="N26" s="11"/>
      <c r="O26" s="23"/>
      <c r="P26" s="23"/>
    </row>
    <row r="27" spans="1:16" ht="12.75" customHeight="1">
      <c r="A27" s="5" t="s">
        <v>17</v>
      </c>
      <c r="B27" s="5">
        <v>8</v>
      </c>
      <c r="C27" s="5"/>
      <c r="D27" s="5">
        <v>9</v>
      </c>
      <c r="E27" s="5">
        <v>5</v>
      </c>
      <c r="F27" s="5">
        <v>11</v>
      </c>
      <c r="G27" s="5">
        <v>4</v>
      </c>
      <c r="H27" s="5">
        <v>13</v>
      </c>
      <c r="I27" s="5">
        <v>7</v>
      </c>
      <c r="J27" s="5">
        <v>10</v>
      </c>
      <c r="K27" s="5"/>
      <c r="L27" s="5">
        <v>6</v>
      </c>
      <c r="M27" s="5"/>
      <c r="N27" s="11"/>
      <c r="O27" s="24"/>
      <c r="P27" s="24"/>
    </row>
    <row r="28" spans="1:16" ht="12.75" customHeight="1">
      <c r="A28" s="14">
        <v>100</v>
      </c>
      <c r="B28" s="14">
        <v>4</v>
      </c>
      <c r="C28" s="14">
        <v>2</v>
      </c>
      <c r="D28" s="14">
        <v>11</v>
      </c>
      <c r="E28" s="14">
        <v>6</v>
      </c>
      <c r="F28" s="14">
        <v>3</v>
      </c>
      <c r="G28" s="14">
        <v>7</v>
      </c>
      <c r="H28" s="14">
        <v>8</v>
      </c>
      <c r="I28" s="14"/>
      <c r="J28" s="14">
        <v>5</v>
      </c>
      <c r="K28" s="14">
        <v>10</v>
      </c>
      <c r="L28" s="14">
        <v>9</v>
      </c>
      <c r="M28" s="14">
        <v>13</v>
      </c>
      <c r="N28" s="11"/>
      <c r="O28" s="24"/>
      <c r="P28" s="24"/>
    </row>
    <row r="29" spans="1:16" ht="12.75" customHeight="1">
      <c r="A29" s="6">
        <v>800</v>
      </c>
      <c r="B29" s="6">
        <v>6</v>
      </c>
      <c r="C29" s="6">
        <v>10</v>
      </c>
      <c r="D29" s="6">
        <v>11</v>
      </c>
      <c r="E29" s="6">
        <v>4</v>
      </c>
      <c r="F29" s="6"/>
      <c r="G29" s="6">
        <v>7</v>
      </c>
      <c r="H29" s="6">
        <v>9</v>
      </c>
      <c r="I29" s="6">
        <v>3</v>
      </c>
      <c r="J29" s="6">
        <v>13</v>
      </c>
      <c r="K29" s="6">
        <v>5</v>
      </c>
      <c r="L29" s="6">
        <v>8</v>
      </c>
      <c r="M29" s="6">
        <v>2</v>
      </c>
      <c r="N29" s="11"/>
      <c r="O29" s="24"/>
      <c r="P29" s="24"/>
    </row>
    <row r="30" spans="1:16" ht="12.75" customHeight="1">
      <c r="A30" s="14">
        <v>1500</v>
      </c>
      <c r="B30" s="14">
        <v>5</v>
      </c>
      <c r="C30" s="14">
        <v>3</v>
      </c>
      <c r="D30" s="14">
        <v>10</v>
      </c>
      <c r="E30" s="14">
        <v>9</v>
      </c>
      <c r="F30" s="14">
        <v>4</v>
      </c>
      <c r="G30" s="14">
        <v>13</v>
      </c>
      <c r="H30" s="14">
        <v>6</v>
      </c>
      <c r="I30" s="14">
        <v>7</v>
      </c>
      <c r="J30" s="14">
        <v>8</v>
      </c>
      <c r="K30" s="14"/>
      <c r="L30" s="14">
        <v>11</v>
      </c>
      <c r="M30" s="14">
        <v>2</v>
      </c>
      <c r="N30" s="11"/>
      <c r="O30" s="24"/>
      <c r="P30" s="24"/>
    </row>
    <row r="31" spans="1:16" ht="12.75" customHeight="1">
      <c r="A31" s="6">
        <v>200</v>
      </c>
      <c r="B31" s="6">
        <v>3</v>
      </c>
      <c r="C31" s="6">
        <v>2</v>
      </c>
      <c r="D31" s="6">
        <v>9</v>
      </c>
      <c r="E31" s="6">
        <v>7</v>
      </c>
      <c r="F31" s="6">
        <v>5</v>
      </c>
      <c r="G31" s="6">
        <v>10</v>
      </c>
      <c r="H31" s="6">
        <v>11</v>
      </c>
      <c r="I31" s="6">
        <v>1</v>
      </c>
      <c r="J31" s="6">
        <v>4</v>
      </c>
      <c r="K31" s="6">
        <v>6</v>
      </c>
      <c r="L31" s="6">
        <v>8</v>
      </c>
      <c r="M31" s="6">
        <v>13</v>
      </c>
      <c r="N31" s="11"/>
      <c r="O31" s="24"/>
      <c r="P31" s="24"/>
    </row>
    <row r="32" spans="1:16" ht="12.75" customHeight="1">
      <c r="A32" s="14">
        <v>400</v>
      </c>
      <c r="B32" s="14">
        <v>4</v>
      </c>
      <c r="C32" s="14">
        <v>9</v>
      </c>
      <c r="D32" s="14">
        <v>13</v>
      </c>
      <c r="E32" s="14">
        <v>8</v>
      </c>
      <c r="F32" s="14">
        <v>3</v>
      </c>
      <c r="G32" s="14">
        <v>10</v>
      </c>
      <c r="H32" s="14">
        <v>11</v>
      </c>
      <c r="I32" s="14">
        <v>2</v>
      </c>
      <c r="J32" s="14">
        <v>7</v>
      </c>
      <c r="K32" s="14">
        <v>6</v>
      </c>
      <c r="L32" s="14">
        <v>1</v>
      </c>
      <c r="M32" s="14">
        <v>5</v>
      </c>
      <c r="N32" s="11"/>
      <c r="O32" s="24"/>
      <c r="P32" s="24"/>
    </row>
    <row r="33" spans="1:16" ht="12.75" customHeight="1">
      <c r="A33" s="6" t="s">
        <v>6</v>
      </c>
      <c r="B33" s="6">
        <v>7</v>
      </c>
      <c r="C33" s="6">
        <v>5.5</v>
      </c>
      <c r="D33" s="6">
        <v>9</v>
      </c>
      <c r="E33" s="6">
        <v>4</v>
      </c>
      <c r="F33" s="6">
        <v>13</v>
      </c>
      <c r="G33" s="6">
        <v>5.5</v>
      </c>
      <c r="H33" s="6">
        <v>11</v>
      </c>
      <c r="I33" s="6">
        <v>8</v>
      </c>
      <c r="J33" s="6">
        <v>3</v>
      </c>
      <c r="K33" s="6"/>
      <c r="L33" s="6">
        <v>10</v>
      </c>
      <c r="M33" s="6"/>
      <c r="N33" s="11"/>
      <c r="O33" s="24"/>
      <c r="P33" s="24"/>
    </row>
    <row r="34" spans="1:16" ht="12.75" customHeight="1">
      <c r="A34" s="16" t="s">
        <v>19</v>
      </c>
      <c r="B34" s="16">
        <v>5</v>
      </c>
      <c r="C34" s="16">
        <v>7</v>
      </c>
      <c r="D34" s="16">
        <v>8</v>
      </c>
      <c r="E34" s="16">
        <v>2</v>
      </c>
      <c r="F34" s="16"/>
      <c r="G34" s="16">
        <v>13</v>
      </c>
      <c r="H34" s="16">
        <v>6</v>
      </c>
      <c r="I34" s="16">
        <v>9</v>
      </c>
      <c r="J34" s="16">
        <v>10</v>
      </c>
      <c r="K34" s="16">
        <v>4</v>
      </c>
      <c r="L34" s="16">
        <v>3</v>
      </c>
      <c r="M34" s="16">
        <v>11</v>
      </c>
      <c r="N34" s="11"/>
      <c r="O34" s="24"/>
      <c r="P34" s="24"/>
    </row>
    <row r="35" spans="1:16" ht="12.75" customHeight="1">
      <c r="A35" s="9" t="s">
        <v>12</v>
      </c>
      <c r="B35" s="9">
        <v>11</v>
      </c>
      <c r="C35" s="9">
        <v>6</v>
      </c>
      <c r="D35" s="9">
        <v>4</v>
      </c>
      <c r="E35" s="9">
        <v>7</v>
      </c>
      <c r="F35" s="9">
        <v>1</v>
      </c>
      <c r="G35" s="9">
        <v>13</v>
      </c>
      <c r="H35" s="9">
        <v>10</v>
      </c>
      <c r="I35" s="9">
        <v>2</v>
      </c>
      <c r="J35" s="9">
        <v>8</v>
      </c>
      <c r="K35" s="9">
        <v>9</v>
      </c>
      <c r="L35" s="9">
        <v>5</v>
      </c>
      <c r="M35" s="9">
        <v>3</v>
      </c>
      <c r="N35" s="11"/>
      <c r="O35" s="24"/>
      <c r="P35" s="24"/>
    </row>
    <row r="36" spans="1:16" ht="12.75" customHeight="1">
      <c r="A36" s="16" t="s">
        <v>7</v>
      </c>
      <c r="B36" s="16">
        <v>5</v>
      </c>
      <c r="C36" s="16">
        <v>4</v>
      </c>
      <c r="D36" s="16">
        <v>13</v>
      </c>
      <c r="E36" s="16">
        <v>2</v>
      </c>
      <c r="F36" s="16">
        <v>8</v>
      </c>
      <c r="G36" s="16">
        <v>11</v>
      </c>
      <c r="H36" s="16">
        <v>10</v>
      </c>
      <c r="I36" s="16">
        <v>7</v>
      </c>
      <c r="J36" s="16">
        <v>3</v>
      </c>
      <c r="K36" s="16">
        <v>1</v>
      </c>
      <c r="L36" s="16">
        <v>6</v>
      </c>
      <c r="M36" s="16">
        <v>9</v>
      </c>
      <c r="N36" s="11"/>
      <c r="O36" s="24"/>
      <c r="P36" s="24"/>
    </row>
    <row r="37" spans="1:16" ht="12.75" customHeight="1">
      <c r="A37" s="9" t="s">
        <v>8</v>
      </c>
      <c r="B37" s="9">
        <v>7</v>
      </c>
      <c r="C37" s="9">
        <v>4</v>
      </c>
      <c r="D37" s="9">
        <v>6</v>
      </c>
      <c r="E37" s="9">
        <v>1</v>
      </c>
      <c r="F37" s="9">
        <v>13</v>
      </c>
      <c r="G37" s="9">
        <v>5</v>
      </c>
      <c r="H37" s="9">
        <v>11</v>
      </c>
      <c r="I37" s="9">
        <v>9</v>
      </c>
      <c r="J37" s="9">
        <v>8</v>
      </c>
      <c r="K37" s="9">
        <v>3</v>
      </c>
      <c r="L37" s="9">
        <v>2</v>
      </c>
      <c r="M37" s="9">
        <v>10</v>
      </c>
      <c r="N37" s="11"/>
      <c r="O37" s="24"/>
      <c r="P37" s="24"/>
    </row>
    <row r="38" spans="1:16" ht="12.75" customHeight="1">
      <c r="A38" s="15" t="s">
        <v>20</v>
      </c>
      <c r="B38" s="15">
        <v>5</v>
      </c>
      <c r="C38" s="15">
        <v>3</v>
      </c>
      <c r="D38" s="15">
        <v>11</v>
      </c>
      <c r="E38" s="15"/>
      <c r="F38" s="15">
        <v>8</v>
      </c>
      <c r="G38" s="15">
        <v>10</v>
      </c>
      <c r="H38" s="15">
        <v>13</v>
      </c>
      <c r="I38" s="15">
        <v>6</v>
      </c>
      <c r="J38" s="15">
        <v>9</v>
      </c>
      <c r="K38" s="15">
        <v>2</v>
      </c>
      <c r="L38" s="15">
        <v>7</v>
      </c>
      <c r="M38" s="15">
        <v>4</v>
      </c>
      <c r="N38" s="11"/>
      <c r="O38" s="24"/>
      <c r="P38" s="24"/>
    </row>
    <row r="39" spans="1:14" ht="12.75" customHeight="1">
      <c r="A39" s="20" t="s">
        <v>11</v>
      </c>
      <c r="B39" s="21">
        <f>SUM(B27:B38)</f>
        <v>70</v>
      </c>
      <c r="C39" s="21">
        <f aca="true" t="shared" si="2" ref="C39:I39">SUM(C27:C38)</f>
        <v>55.5</v>
      </c>
      <c r="D39" s="21">
        <f t="shared" si="2"/>
        <v>114</v>
      </c>
      <c r="E39" s="21">
        <f t="shared" si="2"/>
        <v>55</v>
      </c>
      <c r="F39" s="21">
        <f t="shared" si="2"/>
        <v>69</v>
      </c>
      <c r="G39" s="21">
        <f t="shared" si="2"/>
        <v>108.5</v>
      </c>
      <c r="H39" s="21">
        <f t="shared" si="2"/>
        <v>119</v>
      </c>
      <c r="I39" s="21">
        <f t="shared" si="2"/>
        <v>61</v>
      </c>
      <c r="J39" s="21">
        <f>SUM(J27:J38)</f>
        <v>88</v>
      </c>
      <c r="K39" s="21">
        <f>SUM(K27:K38)</f>
        <v>46</v>
      </c>
      <c r="L39" s="21">
        <f>SUM(L27:L38)</f>
        <v>76</v>
      </c>
      <c r="M39" s="21">
        <f>SUM(M27:M38)</f>
        <v>72</v>
      </c>
      <c r="N39" s="11"/>
    </row>
    <row r="40" spans="1:14" ht="12.75" customHeight="1">
      <c r="A40" s="20" t="s">
        <v>10</v>
      </c>
      <c r="B40" s="22">
        <f aca="true" t="shared" si="3" ref="B40:M40">IF(B39=0,"FF",RANK(B39,$B$39:$M$39,0))</f>
        <v>7</v>
      </c>
      <c r="C40" s="22">
        <f t="shared" si="3"/>
        <v>10</v>
      </c>
      <c r="D40" s="22">
        <f t="shared" si="3"/>
        <v>2</v>
      </c>
      <c r="E40" s="22">
        <f t="shared" si="3"/>
        <v>11</v>
      </c>
      <c r="F40" s="22">
        <f>IF(F39=0,"FF",RANK(F39,$B$39:$M$39,0))</f>
        <v>8</v>
      </c>
      <c r="G40" s="22">
        <f t="shared" si="3"/>
        <v>3</v>
      </c>
      <c r="H40" s="22">
        <f t="shared" si="3"/>
        <v>1</v>
      </c>
      <c r="I40" s="22">
        <f t="shared" si="3"/>
        <v>9</v>
      </c>
      <c r="J40" s="22">
        <f t="shared" si="3"/>
        <v>4</v>
      </c>
      <c r="K40" s="22">
        <f t="shared" si="3"/>
        <v>12</v>
      </c>
      <c r="L40" s="22">
        <f t="shared" si="3"/>
        <v>5</v>
      </c>
      <c r="M40" s="22">
        <f t="shared" si="3"/>
        <v>6</v>
      </c>
      <c r="N40" s="11"/>
    </row>
    <row r="41" ht="6" customHeight="1">
      <c r="N41" s="12"/>
    </row>
    <row r="42" spans="1:14" ht="12.75">
      <c r="A42" s="10" t="s">
        <v>9</v>
      </c>
      <c r="N42" s="12"/>
    </row>
    <row r="43" spans="1:14" ht="12.75">
      <c r="A43" s="17"/>
      <c r="B43" s="17" t="s">
        <v>1</v>
      </c>
      <c r="C43" s="17" t="s">
        <v>24</v>
      </c>
      <c r="D43" s="17" t="s">
        <v>2</v>
      </c>
      <c r="E43" s="17" t="s">
        <v>3</v>
      </c>
      <c r="F43" s="17" t="s">
        <v>13</v>
      </c>
      <c r="G43" s="17" t="s">
        <v>25</v>
      </c>
      <c r="H43" s="17" t="s">
        <v>26</v>
      </c>
      <c r="I43" s="17" t="s">
        <v>27</v>
      </c>
      <c r="J43" s="17" t="s">
        <v>28</v>
      </c>
      <c r="K43" s="17" t="s">
        <v>5</v>
      </c>
      <c r="L43" s="17" t="s">
        <v>4</v>
      </c>
      <c r="M43" s="17" t="s">
        <v>15</v>
      </c>
      <c r="N43" s="11"/>
    </row>
    <row r="44" spans="1:14" ht="12.75">
      <c r="A44" s="18" t="s">
        <v>11</v>
      </c>
      <c r="B44" s="17">
        <f>SUM(B21+B39)</f>
        <v>127.5</v>
      </c>
      <c r="C44" s="17">
        <f aca="true" t="shared" si="4" ref="C44:M44">SUM(C21+C39)</f>
        <v>105.5</v>
      </c>
      <c r="D44" s="17">
        <f t="shared" si="4"/>
        <v>190</v>
      </c>
      <c r="E44" s="17">
        <f t="shared" si="4"/>
        <v>121.5</v>
      </c>
      <c r="F44" s="17">
        <f t="shared" si="4"/>
        <v>187</v>
      </c>
      <c r="G44" s="17">
        <f t="shared" si="4"/>
        <v>169.5</v>
      </c>
      <c r="H44" s="17">
        <f t="shared" si="4"/>
        <v>214</v>
      </c>
      <c r="I44" s="17">
        <f t="shared" si="4"/>
        <v>99.5</v>
      </c>
      <c r="J44" s="17">
        <f t="shared" si="4"/>
        <v>163</v>
      </c>
      <c r="K44" s="17">
        <f>SUM(K21+K39)</f>
        <v>106.5</v>
      </c>
      <c r="L44" s="17">
        <f>SUM(L21+L39)</f>
        <v>192</v>
      </c>
      <c r="M44" s="17">
        <f t="shared" si="4"/>
        <v>191</v>
      </c>
      <c r="N44" s="11"/>
    </row>
    <row r="45" spans="1:14" ht="12.75">
      <c r="A45" s="18" t="s">
        <v>10</v>
      </c>
      <c r="B45" s="19">
        <f aca="true" t="shared" si="5" ref="B45:M45">IF(B44=0,"FF",RANK(B44,$B$44:$M$44,0))</f>
        <v>8</v>
      </c>
      <c r="C45" s="19">
        <f t="shared" si="5"/>
        <v>11</v>
      </c>
      <c r="D45" s="19">
        <f t="shared" si="5"/>
        <v>4</v>
      </c>
      <c r="E45" s="19">
        <f t="shared" si="5"/>
        <v>9</v>
      </c>
      <c r="F45" s="19">
        <f t="shared" si="5"/>
        <v>5</v>
      </c>
      <c r="G45" s="19">
        <f t="shared" si="5"/>
        <v>6</v>
      </c>
      <c r="H45" s="19">
        <f t="shared" si="5"/>
        <v>1</v>
      </c>
      <c r="I45" s="19">
        <f t="shared" si="5"/>
        <v>12</v>
      </c>
      <c r="J45" s="19">
        <f t="shared" si="5"/>
        <v>7</v>
      </c>
      <c r="K45" s="19">
        <f t="shared" si="5"/>
        <v>10</v>
      </c>
      <c r="L45" s="19">
        <f t="shared" si="5"/>
        <v>2</v>
      </c>
      <c r="M45" s="19">
        <f t="shared" si="5"/>
        <v>3</v>
      </c>
      <c r="N45" s="11"/>
    </row>
    <row r="46" ht="12.75">
      <c r="B46" s="12"/>
    </row>
    <row r="47" ht="12.75">
      <c r="B47" s="13"/>
    </row>
  </sheetData>
  <sheetProtection/>
  <printOptions/>
  <pageMargins left="0.93" right="0.24" top="0.46" bottom="0.22" header="0.31" footer="0.2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De Schuyter</dc:creator>
  <cp:keywords/>
  <dc:description/>
  <cp:lastModifiedBy>Siam</cp:lastModifiedBy>
  <cp:lastPrinted>2019-05-05T16:19:14Z</cp:lastPrinted>
  <dcterms:created xsi:type="dcterms:W3CDTF">2004-04-21T19:26:02Z</dcterms:created>
  <dcterms:modified xsi:type="dcterms:W3CDTF">2019-05-05T16:19:53Z</dcterms:modified>
  <cp:category/>
  <cp:version/>
  <cp:contentType/>
  <cp:contentStatus/>
</cp:coreProperties>
</file>